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3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2.xml" ContentType="application/vnd.openxmlformats-officedocument.spreadsheetml.comments+xml"/>
  <Override PartName="/xl/drawings/drawing6.xml" ContentType="application/vnd.openxmlformats-officedocument.drawing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0" yWindow="450" windowWidth="19320" windowHeight="11640" tabRatio="888"/>
  </bookViews>
  <sheets>
    <sheet name="Tab_3_1_B-A1-A7-Alder-beboere" sheetId="1" r:id="rId1"/>
    <sheet name="Tab_3-1-D1-D2-utenbys_pasienter" sheetId="2" r:id="rId2"/>
    <sheet name="Tab_3_2_-_Ventetid" sheetId="3" r:id="rId3"/>
    <sheet name="Tab_3_2-B-saksbeh_tider" sheetId="4" r:id="rId4"/>
    <sheet name="Tab_3-2-c-UTSKR_KLARE_PAS_" sheetId="29" r:id="rId5"/>
    <sheet name="Tab_3-2-D-søkn_avsl_sykehj_pl" sheetId="28" r:id="rId6"/>
    <sheet name="Tab_3-2-E-klager_etter_avslag" sheetId="27" r:id="rId7"/>
    <sheet name="Tab 3-2-E-1 Saksbeh.tid klager" sheetId="30" r:id="rId8"/>
    <sheet name="Tab_3-2-F-alt_tilb" sheetId="26" r:id="rId9"/>
    <sheet name="Tab_3-3-B_liggedøgn" sheetId="10" r:id="rId10"/>
    <sheet name="Tab_3-3-C_liggedøgn_type_opphol" sheetId="11" r:id="rId11"/>
    <sheet name="Tab_3-4-Egenbet__i_inst_-HMS" sheetId="31" r:id="rId12"/>
    <sheet name="Tab_3_5_-_hjemmetjenester" sheetId="13" r:id="rId13"/>
    <sheet name="Tab_3_5C_-_Ant__vedtakstimer" sheetId="14" r:id="rId14"/>
    <sheet name="Tab_3_6_-_andel_mottakere_hj_tj" sheetId="15" r:id="rId15"/>
    <sheet name="Tab3-7-saksb_tid-hjemmetjen" sheetId="16" r:id="rId16"/>
    <sheet name="3-7 Kvalitet hj.tj" sheetId="32" r:id="rId17"/>
    <sheet name="Tab_3-8-A_dagsenter" sheetId="18" r:id="rId18"/>
    <sheet name="3-8-B Trygghetsalarmer" sheetId="33" r:id="rId19"/>
    <sheet name="Tab_3_9_-_omsorgsboliger" sheetId="19" r:id="rId20"/>
    <sheet name="Tab_3_9_B Søkn omsorg+" sheetId="37" r:id="rId21"/>
    <sheet name="Tab_3_9_C Klager omsorg+" sheetId="36" r:id="rId22"/>
    <sheet name="Tab_3-10-personer_med_utv_h_" sheetId="35" r:id="rId23"/>
    <sheet name="Tab_3-11-boforhold_for_utv_h_" sheetId="34" r:id="rId24"/>
    <sheet name="Tab_3-12-akt__for_psyk_utv_h_" sheetId="40" r:id="rId25"/>
    <sheet name="Tab_3-14-eldresentre_m_v_" sheetId="39" r:id="rId26"/>
    <sheet name="Tab 3-14-C Seniorveiledertjenes" sheetId="38" r:id="rId27"/>
    <sheet name="kriteriebefolkning" sheetId="24" r:id="rId28"/>
    <sheet name="kriterier" sheetId="25" r:id="rId29"/>
  </sheets>
  <externalReferences>
    <externalReference r:id="rId30"/>
  </externalReferences>
  <definedNames>
    <definedName name="tall1">'[1]MAL2T-2003B_XLS'!$G$7:$G$731</definedName>
    <definedName name="_xlnm.Print_Area" localSheetId="27">kriteriebefolkning!$A$1:$U$23</definedName>
    <definedName name="_xlnm.Print_Area" localSheetId="0">'Tab_3_1_B-A1-A7-Alder-beboere'!$A$15:$K$41,'Tab_3_1_B-A1-A7-Alder-beboere'!$A$44:$K$70,'Tab_3_1_B-A1-A7-Alder-beboere'!$A$73:$K$99,'Tab_3_1_B-A1-A7-Alder-beboere'!$A$103:$K$129,'Tab_3_1_B-A1-A7-Alder-beboere'!$A$132:$K$158,'Tab_3_1_B-A1-A7-Alder-beboere'!$A$162:$K$188,'Tab_3_1_B-A1-A7-Alder-beboere'!$A$191:$K$217,'Tab_3_1_B-A1-A7-Alder-beboere'!$A$220:$L$246,'Tab_3_1_B-A1-A7-Alder-beboere'!$A$251:$L$277,'Tab_3_1_B-A1-A7-Alder-beboere'!#REF!,'Tab_3_1_B-A1-A7-Alder-beboere'!#REF!,'Tab_3_1_B-A1-A7-Alder-beboere'!#REF!,'Tab_3_1_B-A1-A7-Alder-beboere'!#REF!,'Tab_3_1_B-A1-A7-Alder-beboere'!#REF!</definedName>
    <definedName name="_xlnm.Print_Area" localSheetId="2">'Tab_3_2_-_Ventetid'!$A$10:$L$31,'Tab_3_2_-_Ventetid'!$A$36:$L$57,'Tab_3_2_-_Ventetid'!$A$61:$L$82,'Tab_3_2_-_Ventetid'!$A$88:$L$109,'Tab_3_2_-_Ventetid'!$A$113:$L$134</definedName>
    <definedName name="_xlnm.Print_Area" localSheetId="3">'Tab_3_2-B-saksbeh_tider'!$A$6:$G$28</definedName>
    <definedName name="_xlnm.Print_Area" localSheetId="12">'Tab_3_5_-_hjemmetjenester'!$A$7:$W$37,'Tab_3_5_-_hjemmetjenester'!$Y$7:$AN$39,'Tab_3_5_-_hjemmetjenester'!$F$42:$X$82,'Tab_3_5_-_hjemmetjenester'!$Z$42:$AN$81</definedName>
    <definedName name="_xlnm.Print_Area" localSheetId="13">'Tab_3_5C_-_Ant__vedtakstimer'!$A$8:$I$27,'Tab_3_5C_-_Ant__vedtakstimer'!$A$31:$I$50,'Tab_3_5C_-_Ant__vedtakstimer'!$A$54:$I$71</definedName>
    <definedName name="_xlnm.Print_Area" localSheetId="14">'Tab_3_6_-_andel_mottakere_hj_tj'!$A$6:$N$32,'Tab_3_6_-_andel_mottakere_hj_tj'!$Q$7:$AD$32</definedName>
    <definedName name="_xlnm.Print_Area" localSheetId="19">'Tab_3_9_-_omsorgsboliger'!$A$18:$R$40,'Tab_3_9_-_omsorgsboliger'!$A$42:$R$63,'Tab_3_9_-_omsorgsboliger'!$A$66:$R$87,'Tab_3_9_-_omsorgsboliger'!$A$89:$R$110,'Tab_3_9_-_omsorgsboliger'!$A$112:$R$133,'Tab_3_9_-_omsorgsboliger'!$A$135:$R$156,'Tab_3_9_-_omsorgsboliger'!$A$159:$R$180,'Tab_3_9_-_omsorgsboliger'!$A$183:$R$204,'Tab_3_9_-_omsorgsboliger'!$A$207:$R$228</definedName>
    <definedName name="_xlnm.Print_Area" localSheetId="1">'Tab_3-1-D1-D2-utenbys_pasienter'!$A$8:$K$31</definedName>
    <definedName name="_xlnm.Print_Area" localSheetId="9">'Tab_3-3-B_liggedøgn'!$A$7:$L$37</definedName>
    <definedName name="_xlnm.Print_Area" localSheetId="10">'Tab_3-3-C_liggedøgn_type_opphol'!$A$9:$P$31,'Tab_3-3-C_liggedøgn_type_opphol'!$A$33:$P$55,'Tab_3-3-C_liggedøgn_type_opphol'!$A$59:$P$81,'Tab_3-3-C_liggedøgn_type_opphol'!$A$84:$P$106</definedName>
    <definedName name="_xlnm.Print_Area" localSheetId="17">'Tab_3-8-A_dagsenter'!$A$7:$L$32,'Tab_3-8-A_dagsenter'!$A$36:$L$74</definedName>
    <definedName name="_xlnm.Print_Area" localSheetId="15">'Tab3-7-saksb_tid-hjemmetjen'!$A$7:$H$29</definedName>
  </definedNames>
  <calcPr calcId="145621"/>
</workbook>
</file>

<file path=xl/calcChain.xml><?xml version="1.0" encoding="utf-8"?>
<calcChain xmlns="http://schemas.openxmlformats.org/spreadsheetml/2006/main">
  <c r="T6" i="24" l="1"/>
  <c r="T7" i="24"/>
  <c r="T8" i="24"/>
  <c r="T9" i="24"/>
  <c r="T10" i="24"/>
  <c r="T11" i="24"/>
  <c r="T12" i="24"/>
  <c r="T13" i="24"/>
  <c r="T14" i="24"/>
  <c r="T15" i="24"/>
  <c r="T16" i="24"/>
  <c r="T17" i="24"/>
  <c r="T18" i="24"/>
  <c r="T19" i="24"/>
  <c r="T20" i="24"/>
  <c r="T5" i="24"/>
  <c r="T4" i="24" s="1"/>
  <c r="B20" i="24" l="1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R4" i="24"/>
  <c r="Q4" i="24"/>
  <c r="P4" i="24"/>
  <c r="O4" i="24"/>
  <c r="N4" i="24"/>
  <c r="M4" i="24"/>
  <c r="L4" i="24"/>
  <c r="K4" i="24"/>
  <c r="J4" i="24"/>
  <c r="I4" i="24"/>
  <c r="H4" i="24"/>
  <c r="G4" i="24"/>
  <c r="F4" i="24"/>
  <c r="E4" i="24"/>
  <c r="D4" i="24"/>
  <c r="C4" i="24"/>
  <c r="B4" i="24" l="1"/>
  <c r="B17" i="25" l="1"/>
</calcChain>
</file>

<file path=xl/comments1.xml><?xml version="1.0" encoding="utf-8"?>
<comments xmlns="http://schemas.openxmlformats.org/spreadsheetml/2006/main">
  <authors>
    <author>Svein Opøien</author>
    <author>byr35966</author>
  </authors>
  <commentList>
    <comment ref="A15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Sumtabell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1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47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76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106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135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165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194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223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23" authorId="1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54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54" authorId="1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sveinopo</author>
  </authors>
  <commentList>
    <comment ref="I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A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B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C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D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E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F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AG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AN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1.xml><?xml version="1.0" encoding="utf-8"?>
<comments xmlns="http://schemas.openxmlformats.org/spreadsheetml/2006/main">
  <authors>
    <author>sveinopo</author>
  </authors>
  <commentList>
    <comment ref="G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byr35966</author>
  </authors>
  <commentList>
    <comment ref="M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sveinopo</author>
    <author>Svein Opøien</author>
  </authors>
  <commentList>
    <comment ref="A1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Sumtabell</t>
        </r>
      </text>
    </comment>
    <comment ref="G2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Q2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45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45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4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N4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4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4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5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69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69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6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N6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6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6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69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92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92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92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92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92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92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92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15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15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11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1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1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1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15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3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3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13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3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3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3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3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62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62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162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62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62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62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62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86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86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18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8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8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8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86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210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10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2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10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4.xml><?xml version="1.0" encoding="utf-8"?>
<comments xmlns="http://schemas.openxmlformats.org/spreadsheetml/2006/main">
  <authors>
    <author>byr35966</author>
  </authors>
  <commentList>
    <comment ref="I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Svein Opøien</author>
  </authors>
  <commentList>
    <comment ref="J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6.xml><?xml version="1.0" encoding="utf-8"?>
<comments xmlns="http://schemas.openxmlformats.org/spreadsheetml/2006/main">
  <authors>
    <author>sveinopo</author>
    <author>Svein Opøien</author>
  </authors>
  <commentList>
    <comment ref="H1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7.xml><?xml version="1.0" encoding="utf-8"?>
<comments xmlns="http://schemas.openxmlformats.org/spreadsheetml/2006/main">
  <authors>
    <author>Svein Opøien</author>
  </authors>
  <commentList>
    <comment ref="H15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8.xml><?xml version="1.0" encoding="utf-8"?>
<comments xmlns="http://schemas.openxmlformats.org/spreadsheetml/2006/main">
  <authors>
    <author>Svein Opøien</author>
    <author>sveinopo</author>
    <author>jarlbrat</author>
  </authors>
  <commentList>
    <comment ref="G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11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11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Q11" authorId="2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baserer seg på befolkn oversiktsarket som er fjernet</t>
        </r>
      </text>
    </comment>
    <comment ref="R11" authorId="2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formel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sveinopo</author>
  </authors>
  <commentList>
    <comment ref="E1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1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Svein Opøien</author>
    <author>sveinopo</author>
    <author>byr35966</author>
  </authors>
  <commentList>
    <comment ref="J13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13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3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3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3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39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64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64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64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A8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sumtabell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91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91" authorId="2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9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116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16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116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4.xml><?xml version="1.0" encoding="utf-8"?>
<comments xmlns="http://schemas.openxmlformats.org/spreadsheetml/2006/main">
  <authors>
    <author>byr35966</author>
    <author>jarlbrat</author>
  </authors>
  <commentList>
    <comment ref="I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i følge samtale med Kai Morten 070510</t>
        </r>
      </text>
    </comment>
  </commentList>
</comments>
</file>

<file path=xl/comments5.xml><?xml version="1.0" encoding="utf-8"?>
<comments xmlns="http://schemas.openxmlformats.org/spreadsheetml/2006/main">
  <authors>
    <author>byr35966</author>
  </authors>
  <commentList>
    <comment ref="G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byr35966</author>
  </authors>
  <commentList>
    <comment ref="K9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sveinopo</author>
  </authors>
  <commentList>
    <comment ref="G2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2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3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3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8.xml><?xml version="1.0" encoding="utf-8"?>
<comments xmlns="http://schemas.openxmlformats.org/spreadsheetml/2006/main">
  <authors>
    <author>byr35966</author>
  </authors>
  <commentList>
    <comment ref="P12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36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62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87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sveinopo</author>
  </authors>
  <commentList>
    <comment ref="F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H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I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sharedStrings.xml><?xml version="1.0" encoding="utf-8"?>
<sst xmlns="http://schemas.openxmlformats.org/spreadsheetml/2006/main" count="2586" uniqueCount="525">
  <si>
    <t>Dette arket inneholder:</t>
  </si>
  <si>
    <t>Sum kvinner og menn</t>
  </si>
  <si>
    <t>Bydel</t>
  </si>
  <si>
    <t>Navn</t>
  </si>
  <si>
    <t>0-17 år</t>
  </si>
  <si>
    <t>18-49 år</t>
  </si>
  <si>
    <t>50-66 år</t>
  </si>
  <si>
    <t>67-74 år</t>
  </si>
  <si>
    <t>75-79 år</t>
  </si>
  <si>
    <t>80-84 år</t>
  </si>
  <si>
    <t>85-89 år</t>
  </si>
  <si>
    <t>90 år +</t>
  </si>
  <si>
    <t>SUM</t>
  </si>
  <si>
    <t>67-79 år</t>
  </si>
  <si>
    <t>Sum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</si>
  <si>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</si>
  <si>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</si>
  <si>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</si>
  <si>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</si>
  <si>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</si>
  <si>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</si>
  <si>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</si>
  <si>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</si>
  <si>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</si>
  <si>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</si>
  <si>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</si>
  <si>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</si>
  <si>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</si>
  <si>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</si>
  <si>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</si>
  <si>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1. tertial 2011</t>
  </si>
  <si>
    <t>SUM 3. tertial 2010</t>
  </si>
  <si>
    <t>SUM 2. tertial 2010</t>
  </si>
  <si>
    <t>SUM 1. tertial 2010</t>
  </si>
  <si>
    <t>Sum menn</t>
  </si>
  <si>
    <t>Sum kvinner</t>
  </si>
  <si>
    <t>Av sum kvinner og menn i institusjon - herav i sykehjem</t>
  </si>
  <si>
    <t>Av sum kvinner og menn i institusjon - herav i aldershjem</t>
  </si>
  <si>
    <t>Av sum kvinner og menn i institusjon - herav i boform m/heldøgns pleie og omsorg</t>
  </si>
  <si>
    <t>Av sum kvinner og menn i institusjon - herav med vedtak om korttidsopphold</t>
  </si>
  <si>
    <t>Andel beboere i korttids-opphold av sum beboere i inst.</t>
  </si>
  <si>
    <t>Av sum kvinner og menn i institusjon - herav i skjermet plass for demente</t>
  </si>
  <si>
    <t>Andel beboere i skjermede plasser av sum beboere i inst.</t>
  </si>
  <si>
    <t>Tilleggstabell</t>
  </si>
  <si>
    <t>Dette arket inneholder</t>
  </si>
  <si>
    <t>Utenbys sykehjemsplasser</t>
  </si>
  <si>
    <t>Beboere i utenbys sykehjem-fast plass-regi av SYE</t>
  </si>
  <si>
    <t>Beboere i utenbys sykehjem-fast plass-regi av bydelen</t>
  </si>
  <si>
    <t>Sum utenbys plasser-fast plass</t>
  </si>
  <si>
    <t>Beboere i utenbys sykehjem-korttidsplass-regi av SYE</t>
  </si>
  <si>
    <t>Beboere i utenbys sykehjem-korttidsplass-regi av bydelen</t>
  </si>
  <si>
    <t>Sum  korttids-plasser utenbys</t>
  </si>
  <si>
    <t>Sum beboere i utenbys sykehjem</t>
  </si>
  <si>
    <t>Sum beboere utenbys</t>
  </si>
  <si>
    <t>SUM-Tabell</t>
  </si>
  <si>
    <t>Antall som venter - tidsintervall    1)</t>
  </si>
  <si>
    <t>under 1 mnd.</t>
  </si>
  <si>
    <t>1 - 2 mnd.</t>
  </si>
  <si>
    <t>2 - 3 mnd.</t>
  </si>
  <si>
    <t>3 - 4 mnd.</t>
  </si>
  <si>
    <t>4 - 6 mnd.</t>
  </si>
  <si>
    <t>6-12 mnd.</t>
  </si>
  <si>
    <t>over 12 mnd.</t>
  </si>
  <si>
    <t>Sum personer på venteliste</t>
  </si>
  <si>
    <t>Gj.snittlig ventetid (dager)   1)</t>
  </si>
  <si>
    <t>Antall på venteliste pr. 1000 innb. &gt; 80 år   2)</t>
  </si>
  <si>
    <t>1) Ved beregningen er det benyttet middelverdien i de respektive tidsintervaller  (eks.: 2-3 mnd = 75 dager)</t>
  </si>
  <si>
    <t>2)  Korrigert for sykehjemsbeboere i andre bydeler</t>
  </si>
  <si>
    <t>Antall som venter - tidsintervall     2)</t>
  </si>
  <si>
    <t>1) Korttidsplass er i tråd med KOSTRA-definisjon definert å være innefor en oppholdstid på inntil 3 mnd.</t>
  </si>
  <si>
    <t>2) Ved beregningen er det benyttet middelverdien i de respektive tidsintervaller  (eks.: 2-3 mnd = 75 dager)</t>
  </si>
  <si>
    <t>Saksbehandlingstid - antall dager</t>
  </si>
  <si>
    <t>For søknad om institusjons-plass</t>
  </si>
  <si>
    <t>herav for søknad om sykehjems-plass</t>
  </si>
  <si>
    <t>herav for søknad om korttids-opphold</t>
  </si>
  <si>
    <t>herav for søknad om aldershjem-plass</t>
  </si>
  <si>
    <t>herav for søknad om plass i andre boformer med heldøgns pleie og omsorg</t>
  </si>
  <si>
    <t>*) Aritmetisk middelverdi</t>
  </si>
  <si>
    <t>Langtidsopphold</t>
  </si>
  <si>
    <t>SUM 2010</t>
  </si>
  <si>
    <t>Nr.</t>
  </si>
  <si>
    <t>korttidsopphold</t>
  </si>
  <si>
    <t>Gjennomsnittlig antall liggedøgn per opphold (korttid) 2)</t>
  </si>
  <si>
    <t>Ny tabell 2010</t>
  </si>
  <si>
    <t>Tidsbegrenset opphold i sykehjem</t>
  </si>
  <si>
    <t>Opphold i sykehjem</t>
  </si>
  <si>
    <t>Opphold i aldershjem og andre boformer med heldøgns pleie</t>
  </si>
  <si>
    <t>Opphold i MRSA avdeling</t>
  </si>
  <si>
    <t>Opphold i andre boformer med heldøgns omsorg (og evt. pleie)</t>
  </si>
  <si>
    <t>Koblet til 3-5-A</t>
  </si>
  <si>
    <t>Brukere av BARE hjemmesykepleie</t>
  </si>
  <si>
    <t>Brukere av BARE praktisk bistand</t>
  </si>
  <si>
    <t>Brukere av BEGGE tjenester</t>
  </si>
  <si>
    <t>Sum antall brukere</t>
  </si>
  <si>
    <t>Herav antall brukere med private tjensteytere</t>
  </si>
  <si>
    <t>0-49 år</t>
  </si>
  <si>
    <t>85-89år</t>
  </si>
  <si>
    <t xml:space="preserve"> ≥ 90 år</t>
  </si>
  <si>
    <t>Tabell 3 - 5 - B - A1 - Andel utførte timer av vedtatte timer i hjemmetjenesten</t>
  </si>
  <si>
    <t>Herav psykisk helsarbeid</t>
  </si>
  <si>
    <t>Sum antall innbyggere</t>
  </si>
  <si>
    <t>Antall brukere i forhold til innbyggere i aldersgruppen</t>
  </si>
  <si>
    <t xml:space="preserve"> &lt; 67 år</t>
  </si>
  <si>
    <t xml:space="preserve"> 67 - 79 år</t>
  </si>
  <si>
    <t xml:space="preserve">  80-89 år</t>
  </si>
  <si>
    <t xml:space="preserve">  ≥ 90 år</t>
  </si>
  <si>
    <t xml:space="preserve"> SUM  ≥ 80 år</t>
  </si>
  <si>
    <t xml:space="preserve"> SUM  ≥ 67 år</t>
  </si>
  <si>
    <t xml:space="preserve">                        </t>
  </si>
  <si>
    <t>Iverksettingstid - antall dager</t>
  </si>
  <si>
    <t>For søknad om praktisk bistand</t>
  </si>
  <si>
    <t>For søknad om hjemme-sykepleie</t>
  </si>
  <si>
    <t>Antall personer:</t>
  </si>
  <si>
    <t>Antall vedtakstimer:</t>
  </si>
  <si>
    <t>Antall vedtakstimer pr pers.</t>
  </si>
  <si>
    <t>Antall beboere - menn</t>
  </si>
  <si>
    <t>Antall beboere - kvinner</t>
  </si>
  <si>
    <t>Antall beboere - Sum menn og kvinner</t>
  </si>
  <si>
    <t>Eldre</t>
  </si>
  <si>
    <t>Personer med psykiske lidelser</t>
  </si>
  <si>
    <t xml:space="preserve">Sum </t>
  </si>
  <si>
    <t>-herav beboere med Omsorg+ bolig</t>
  </si>
  <si>
    <t>*) Kommunalt eide eller disponerte boenheter, hvor beboer betaler husleie og strøm selv.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</si>
  <si>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</si>
  <si>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</si>
  <si>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</si>
  <si>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</si>
  <si>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</si>
  <si>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</si>
  <si>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</si>
  <si>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</si>
  <si>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</si>
  <si>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</si>
  <si>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</si>
  <si>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</si>
  <si>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</si>
  <si>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</si>
  <si>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</si>
  <si>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</si>
  <si>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</si>
  <si>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</si>
  <si>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</si>
  <si>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</si>
  <si>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</si>
  <si>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</si>
  <si>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</si>
  <si>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</si>
  <si>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</si>
  <si>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</si>
  <si>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</si>
  <si>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</si>
  <si>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</si>
  <si>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Kilde:Statistisk sentralbyrå/Oslo kommune, Bydelsstatistikken</t>
  </si>
  <si>
    <t>SUM 2. tertial 2011</t>
  </si>
  <si>
    <t>xxxxxx</t>
  </si>
  <si>
    <t>1) Gjelder kun for korttidsopphold</t>
  </si>
  <si>
    <t>eller hvis brukeren har flyttet mellom ulike institusjoner (har flere tjester knyttet til samme sak), og tjenestene er sammenhengende,</t>
  </si>
  <si>
    <t>regnes det som et  opphold.</t>
  </si>
  <si>
    <t>Ny tabell fra 31.12.2007.</t>
  </si>
  <si>
    <t>SUM 3. tertial 2011</t>
  </si>
  <si>
    <t>Av sum kvinner og menn i institusjon - herav i barneboliger og avlastningsboliger</t>
  </si>
  <si>
    <t>SUM 2011</t>
  </si>
  <si>
    <t>SUM 2012</t>
  </si>
  <si>
    <t>SUM 2. tertial 2012</t>
  </si>
  <si>
    <t>SUM 1. tertial 2012</t>
  </si>
  <si>
    <t>SUM 3. tertial 2012</t>
  </si>
  <si>
    <t xml:space="preserve"> </t>
  </si>
  <si>
    <t>Langtidsopphold i sykehjem</t>
  </si>
  <si>
    <t xml:space="preserve"> - andel av innb.  &lt; 67 år  **)</t>
  </si>
  <si>
    <t xml:space="preserve"> - andel av innb.       67 - 79 år  **)</t>
  </si>
  <si>
    <t xml:space="preserve"> - andel av innb.       80 - 89 år  **)</t>
  </si>
  <si>
    <t xml:space="preserve">**)  Andel brukere hhv. &lt; 67 år, 67 - 79 år, 80 -89 år, og ≥ 90 år, i forhold til antall innbyggere i samme aldresgrupper  </t>
  </si>
  <si>
    <t xml:space="preserve"> - andel av innb.   ≥ 90 år    **)</t>
  </si>
  <si>
    <t xml:space="preserve"> - andel av innb.   ≥ 80 år    **)</t>
  </si>
  <si>
    <t xml:space="preserve"> - andel av innb.    ≥ 67 år    **)</t>
  </si>
  <si>
    <t>1) Opphold med pleie og rehabilitering  (vedtak etter lov om kommunale helse- og omsorgstjenester)</t>
  </si>
  <si>
    <t>2) Dagsenter/ dagtilbud (vedtak etter lov om kommunale helse- og omsorgstjenester eller uhjemlet vedtak)</t>
  </si>
  <si>
    <t xml:space="preserve">Lavterskeltilbud/ åpne kommunale tilbud der personer kan komme og gå uten avtale er ikke inkludert. </t>
  </si>
  <si>
    <t>Dag-senter/-dag-tilbud 2)</t>
  </si>
  <si>
    <t>SUM 1. tertial 2013</t>
  </si>
  <si>
    <t>Tabell 02.07. Kriteriebefolkningen i bydelene etter alder per 1.1.2013*</t>
  </si>
  <si>
    <t>* I aldersgruppene over 66 år er institusjonsbeboere i andre bydeler og kommuner tilbakeført til den bydelen som betaler for dem. (Herav 106 utenbys bosatte institusjonsbeboere)</t>
  </si>
  <si>
    <t>Korttids-opphold for re-habilitering</t>
  </si>
  <si>
    <t>Korttids-opphold (eksklusive korttids-opphold for re-habilitering)</t>
  </si>
  <si>
    <t>Langtids-opphold - ordinært</t>
  </si>
  <si>
    <t>Langtids-opphold -  skjermet enhet for demens</t>
  </si>
  <si>
    <t>Langtids-opphold rus</t>
  </si>
  <si>
    <t>Herav praktisk bistand daglige gjøremål, egenomsorg og personlig stell</t>
  </si>
  <si>
    <t>Herav praktisk bistand til opplæring i daglige gjøremål</t>
  </si>
  <si>
    <t>Herav brukerstyrt personlig assistanse (BPA)</t>
  </si>
  <si>
    <t xml:space="preserve"> Totalt antall utførte  timer praktisk bistand</t>
  </si>
  <si>
    <t>Antall utførte timer hjemmesykepleie</t>
  </si>
  <si>
    <t xml:space="preserve"> Totalt antall vedtatte  timer praktisk bistand</t>
  </si>
  <si>
    <t xml:space="preserve"> Totalt antall utførte  timer praktisk bistand utført av private leverandører</t>
  </si>
  <si>
    <t>Totalt antall utførte timer hjemme-sykepleie utført av private leverandører</t>
  </si>
  <si>
    <t>Antall vedtatte timer hjemme-sykepleie</t>
  </si>
  <si>
    <t>Andel utførte timer praktisk bistand</t>
  </si>
  <si>
    <t>Andel utførte timer hjemme-sykepleie</t>
  </si>
  <si>
    <t>Gjennomsnitt  2012</t>
  </si>
  <si>
    <t>Gjennomsnitt 2011</t>
  </si>
  <si>
    <t>Tabell 3 -7 - A1 -  Saksbehandlingstider i pleie- og omsorgssektoren - hjemmetjenester hittil i år</t>
  </si>
  <si>
    <t>xxx</t>
  </si>
  <si>
    <t>Sum beboere i øvrige plasser utenbys/andre bydeler   1)</t>
  </si>
  <si>
    <t>1) Dette er definert som plasser som ikke har sykehjemsstandard.</t>
  </si>
  <si>
    <t xml:space="preserve">Antall på venteliste pr. 1000 innb. &gt; 80 år  </t>
  </si>
  <si>
    <t>Antall som venter - tidsintervall    1), 2)</t>
  </si>
  <si>
    <t>2) Antall personer som bor i sykehjem, men som i hht fritt sykehjemsvalg venter på plass i et annet bestemt sykehjem</t>
  </si>
  <si>
    <t>* Inkluderer brukere som bor i boliger til pleie- og omsorgsformål</t>
  </si>
  <si>
    <t>Herav gerica-tjeneste Dagsenter for fysisk funksjons-hemmede</t>
  </si>
  <si>
    <t>Herav gerica-tjeneste dag-senter</t>
  </si>
  <si>
    <t>Herav gerica-tjeneste Dagtilbud for psykisk utviklings-hemmende</t>
  </si>
  <si>
    <t>SUM 2. tertial 2013</t>
  </si>
  <si>
    <t>Tabell 3-3 - B - Gjennomsnittlig antall liggedøgn i sykehjem for beboere som har avsluttet sitt opphold hittil i år.</t>
  </si>
  <si>
    <t>gjennomsnittlig lengde for sykehjemsopphold som er avsluttet i hittil i rapporteringsåret.</t>
  </si>
  <si>
    <t xml:space="preserve">Merk: Det er bare opphold som er avsluttet i inneværende år som kommer med i rapporten . Hvis sak/tjeneste revurderes, </t>
  </si>
  <si>
    <t>2) Rapporten teller bakover til førstegangsinnleggelsesdatoen på opphold som er påbegynt også tidligere år.  Dvs at rapporten viser</t>
  </si>
  <si>
    <t>SUM pr. 2. tertial 2013</t>
  </si>
  <si>
    <t>SUM pr. 1. tertial 2013</t>
  </si>
  <si>
    <t>SUM pr. 3. tertial 2012</t>
  </si>
  <si>
    <t>SUM pr. 3. tertial 2011</t>
  </si>
  <si>
    <t>Antall avsluttede opphold (korttids) hittil i år 1)</t>
  </si>
  <si>
    <t>Tabell 3-3 - C - 1- Antall  liggedøgn totalt i syke- og aldershjem fordelt på type opphold (Kostrafunksjon 253 - institusjonstjenester) - Kjøp fra SYE - hittil i år</t>
  </si>
  <si>
    <t>Tabell 3-3 - C - 2- Antall  liggedøgn totalt i syke- og aldershjem fordelt på type opphold (Kostrafunksjon 253 - institusjonstjenester) - Kjøp fra andre innenbys/utenbys - hittil i år</t>
  </si>
  <si>
    <t>Tabell 3-3 - C - 3- Antall  liggedøgn totalt i syke- og aldershjem fordelt på type opphold (Kostrafunksjon 253 - institusjonstjenester) - Drevet av bydelene selv - hittil i år</t>
  </si>
  <si>
    <t>Tabell 3-3 - C - 4- Antall  liggedøgn totalt i syke- og aldershjem fordelt på type opphold (Kostrafunksjon 253 - institusjonstjenester) - SUM - hittil i år</t>
  </si>
  <si>
    <t>Tabell 3 - 5 - B - A4- Antall utførte timer i hjemmtjenesten - herav utført av private leverandører - hittil i år</t>
  </si>
  <si>
    <t>Tabell 3 - 5 - B - A3 - Antall utførte timer i hjemmtjenesten - hittil i år</t>
  </si>
  <si>
    <t>Tabell 3-8-A - Antall personer som har hatt dagsenter/dagsopphold/dagtilbud og totalt antall vedtakstimer, fordelt på type tjeneste - hittil i år</t>
  </si>
  <si>
    <t>Sum dag-senter/-dag-tilbud 2)</t>
  </si>
  <si>
    <t>90 år og over</t>
  </si>
  <si>
    <t>Herav gerica-tjeneste Dag-senter</t>
  </si>
  <si>
    <t>Sumtabell</t>
  </si>
  <si>
    <t>SUM 3. tertial 2013</t>
  </si>
  <si>
    <t>Tabell 3 -1 - B - A9 - Aldersfordeling for beboere i skjermet plass for demente pr. 31.12.  - Sum kvinner og menn</t>
  </si>
  <si>
    <t>Tabell 3 - 1 - D1 og D2 - Beboere i utenbys sykehjem og øvrige institusjonsplasser pr. 31.12.</t>
  </si>
  <si>
    <t>Tabell 3 - 2  - A1 -  Tid på venteliste for sykehjemsplass pr. 31.12. - venter i eget hjem</t>
  </si>
  <si>
    <t>SUM pr. 3. tertial 2013</t>
  </si>
  <si>
    <t>Tabell 3 - 5 - A -  Brukere av hjemmetjenester pr. 31.12.   *)</t>
  </si>
  <si>
    <t>Tabell 3 - 5 - B -  Sum brukere av hjemmetjenester pr. 31.12. - antall med private tjenesteyter   *)</t>
  </si>
  <si>
    <t>Tabellen beregnes ved prosentformler</t>
  </si>
  <si>
    <t>Tabell 3 -1 - B - A2 - Beboere i institusjon som bydelen betaler for - pr. 31.12.  - Aldersfordeling - sum menn</t>
  </si>
  <si>
    <t>Tabell 3 -1 - B - A4 - Aldersfordeling for beboere i sykehjem pr. 31.12.  - Sum kvinner og menn</t>
  </si>
  <si>
    <t>Tabell 3 -1 - B - A5 - Aldersfordeling for beboere i aldershjem pr. 31.12.  - Sum kvinner og menn</t>
  </si>
  <si>
    <t>Tabell 3 -1 - B - A6 - Aldersfordeling for beboere i boform m/heldøgns pleie og omsorg pr. 31.12.  - Sum kvinner og menn</t>
  </si>
  <si>
    <t>Tabell 3 -1 - B - A7 - Aldersfordeling for beboere i barneboliger og avlastningsboliger pr. 31.12.  - Sum kvinner og menn</t>
  </si>
  <si>
    <t>Tabell 3 -1 - B - A8 - Aldersfordeling for beboere med vedtak om korttidsopphold pr. 31.12.  - Sum kvinner og menn</t>
  </si>
  <si>
    <t xml:space="preserve">Tabell 3 -1 - B - A3 - Beboere i institusjon som bydelen betaler for - pr. 31.12.  - Aldersfordeling - sum kvinner </t>
  </si>
  <si>
    <t>Tabell 3 -1 - B - A1 - Beboere i institusjon som bydelen betaler for - pr. 31.12.  - Aldersfordeling - sum kvinner og menn</t>
  </si>
  <si>
    <t>Andel beboere i korttids-opphold av sum beboere i sykehjem</t>
  </si>
  <si>
    <t>Til nøkkeltallstabell</t>
  </si>
  <si>
    <t>Tabell 3 - 2  - A4 -  Tid på venteliste for sykehjemsplass pr. 31.12. - venter i andre institusjoner</t>
  </si>
  <si>
    <t>xxxx</t>
  </si>
  <si>
    <t>Tabell 3 - 2  - A5 -  Tid på venteliste for sykehjemsplass pr. 31.12. - venter i korttidsplass i sykehjem   1)</t>
  </si>
  <si>
    <t>Tabell 3 - 2  - A6 -  Tid på venteliste for sykehjemsplass pr. 31.12. - sum alle kategorier</t>
  </si>
  <si>
    <t>Tabell 3 - 2  - A7 -  Tid på venteliste for plass ved et bestemt sykehjem ("Fritt sykehjemsvalg") pr. 31.12.</t>
  </si>
  <si>
    <t>Kun årsstatistikk</t>
  </si>
  <si>
    <t>Antall liggedøgn etter meldt utskrivningsklare totalt</t>
  </si>
  <si>
    <t>Antall meldt utskrivningsklare i år</t>
  </si>
  <si>
    <t>Betalt til sykehus  (1 000 kroner)</t>
  </si>
  <si>
    <t>I somatiske sykehus-avd.</t>
  </si>
  <si>
    <t>I psykiatriske sykehus-avd.</t>
  </si>
  <si>
    <t>Sum pr. 31.12/.2007 / hele 2007</t>
  </si>
  <si>
    <t>Sum pr. 31.12/.2007 / hele 2006</t>
  </si>
  <si>
    <t xml:space="preserve"> -</t>
  </si>
  <si>
    <t>Sum hele 2012</t>
  </si>
  <si>
    <t>Sum hele 2011</t>
  </si>
  <si>
    <t>Sum hele 2010</t>
  </si>
  <si>
    <t>Sum hele 2009</t>
  </si>
  <si>
    <t>Sum hele 2008</t>
  </si>
  <si>
    <t>Sum hele 2013</t>
  </si>
  <si>
    <t xml:space="preserve">Tabell 3 -2 - C -  Utskrivningsklare pasienter i somatiske og psykiatriske sykehusavdelinger </t>
  </si>
  <si>
    <t>Tabell 3 -2 - D - Søknader og avslag på sykehjemsplass i år</t>
  </si>
  <si>
    <t>Tidsbegrenset opphold</t>
  </si>
  <si>
    <t>Antall søknader om sykehjemsplass, overf. fra forrige år</t>
  </si>
  <si>
    <t>Antall søknader om sykehjemsplass i år</t>
  </si>
  <si>
    <t>Antall innvilgede søknader om sykehjemsplass</t>
  </si>
  <si>
    <t>Antall saker som er trukket</t>
  </si>
  <si>
    <t>Antall avslåtte søknader om sykehjemsplass</t>
  </si>
  <si>
    <t>Antall saker fortsatt under behandling, overf. neste år</t>
  </si>
  <si>
    <t>Prosent innvilgede søknader</t>
  </si>
  <si>
    <t>SUM 2009</t>
  </si>
  <si>
    <t>Ny tabell 2009/2011</t>
  </si>
  <si>
    <t>1) Ikke alle søknader er behandlet i 2009</t>
  </si>
  <si>
    <t>2) Jfr. tabell 3-2-E "Sum antall vedtak omgjort som følge av klage"</t>
  </si>
  <si>
    <t>SUM 2013</t>
  </si>
  <si>
    <t>Tabell 3 -2 - E - Klager etter avslag på sykehjemsplass i år</t>
  </si>
  <si>
    <t>Antall klager etter avslag på sykehjemsplass</t>
  </si>
  <si>
    <t xml:space="preserve"> Antall vedtak omgjort av bydelen som følge av klage</t>
  </si>
  <si>
    <t>Sum antall vedtak omgjort som følge av klage</t>
  </si>
  <si>
    <t>Ny tabell 2009</t>
  </si>
  <si>
    <t>Antall klager etter avslag på sykehjems-plass</t>
  </si>
  <si>
    <t>3-2-F Alternativt tilbud til personer som har fått avslag på søknad om langtidsopphold i sykehjem</t>
  </si>
  <si>
    <t>Herav antall som har fått andre tilbud (spesifiser under)</t>
  </si>
  <si>
    <t>Sum antall personer som har fått alternativt tilbud</t>
  </si>
  <si>
    <t>Herav antall som har fått vedtak om kun praktisk bistand</t>
  </si>
  <si>
    <t>1) Noen personer har fått flere enn et alternativt tilbud. Disse blir regnet med flere ganger.</t>
  </si>
  <si>
    <t>Tabell 3-2-F</t>
  </si>
  <si>
    <t>Saksbehandlingstid - klager etter avslag på søknad om sykehjemsplass i år</t>
  </si>
  <si>
    <t>Saksbehandlingstid fra mottatt klage til nytt vedtak er fattet i bydelen</t>
  </si>
  <si>
    <t>Saksbehandlingstid fra motatt klage til saken er avgjort hos Fylkesmannen</t>
  </si>
  <si>
    <t>Gjennomsnitt 2013</t>
  </si>
  <si>
    <t>Gjennomsnitt for bydeler som har registrert saksbehandlingstid</t>
  </si>
  <si>
    <t xml:space="preserve">Gjennomsnitt 2013 </t>
  </si>
  <si>
    <t>Antall beboere som har avsluttet opphold (korttids) i sykehjem hittil i år</t>
  </si>
  <si>
    <t>Antall beboere som har avsluttet opphold (langtids) i sykehjem hittil i år</t>
  </si>
  <si>
    <t>Antall liggedøgn totalt for alle beboere som har avsluttet sitt langtids-opphold hittil i år 2)</t>
  </si>
  <si>
    <t>Antall liggedøgn totalt for alle beboere som har avsluttet sitt korttids-opphold hittil i år 2)</t>
  </si>
  <si>
    <t>Gjennomsnittlig antall liggedøgn per beboer (langtid) 2)</t>
  </si>
  <si>
    <t>Gjennomsnittlig antall liggedøgn per beboer (korttid) 2)</t>
  </si>
  <si>
    <t>SUM totalt</t>
  </si>
  <si>
    <t>Tabell 3-4 - A - Egenbetaling for heldøgnsplasser i eldreomsorgsinstitusjoner som bydelen disponerer</t>
  </si>
  <si>
    <t>Tabell 3-4 - B1 - HMS i pleie- og omsorgssektoren - internkontroll i helse- og sosialtjenesten</t>
  </si>
  <si>
    <t>I hele 1000 kroner</t>
  </si>
  <si>
    <t>I hele kroner</t>
  </si>
  <si>
    <t>Internkontroll i 2006</t>
  </si>
  <si>
    <t>Internkontroll i 2007</t>
  </si>
  <si>
    <t>Internkontroll i 2008</t>
  </si>
  <si>
    <t>Internkontroll</t>
  </si>
  <si>
    <t>Regnskapsført trygdetrekk</t>
  </si>
  <si>
    <t>Regnskapsført egenbetaling utover trygdetrekk</t>
  </si>
  <si>
    <t>Antall plasser som inntektene relaterer seg til</t>
  </si>
  <si>
    <t>Gjennomsnitt trygdetrekk pr. plass pr. år</t>
  </si>
  <si>
    <t>Gjennomsnitt egenbetaling pr. plass pr. år</t>
  </si>
  <si>
    <t>Gjennomsnitt samlet inntekt pr. plass pr. år</t>
  </si>
  <si>
    <t>Avvik fra bygjennomsnitt i %</t>
  </si>
  <si>
    <t>Har bydelen etablert et skriftlig system for intern-kontroll i sosial- og helsetjenesten?</t>
  </si>
  <si>
    <t>Når ble dette systemet sist revidert?</t>
  </si>
  <si>
    <t>Ja</t>
  </si>
  <si>
    <t>06</t>
  </si>
  <si>
    <t>nov 07</t>
  </si>
  <si>
    <t>ja</t>
  </si>
  <si>
    <t>12/2006</t>
  </si>
  <si>
    <t>10/2007</t>
  </si>
  <si>
    <t>09/06</t>
  </si>
  <si>
    <t>JA</t>
  </si>
  <si>
    <t>04/03</t>
  </si>
  <si>
    <t>11/06</t>
  </si>
  <si>
    <t>08/07</t>
  </si>
  <si>
    <t>Delvis</t>
  </si>
  <si>
    <t>0</t>
  </si>
  <si>
    <t>?</t>
  </si>
  <si>
    <t>05/2005</t>
  </si>
  <si>
    <t>12/07</t>
  </si>
  <si>
    <t>07/07</t>
  </si>
  <si>
    <t>06/05</t>
  </si>
  <si>
    <t>8/2006</t>
  </si>
  <si>
    <t>02/07</t>
  </si>
  <si>
    <t>05/06</t>
  </si>
  <si>
    <t>05/07</t>
  </si>
  <si>
    <t>06/06</t>
  </si>
  <si>
    <t>01/2007</t>
  </si>
  <si>
    <t>Nei</t>
  </si>
  <si>
    <t xml:space="preserve">SUM </t>
  </si>
  <si>
    <t xml:space="preserve"> - </t>
  </si>
  <si>
    <t>SUM i 2009</t>
  </si>
  <si>
    <t>SUM i 2008</t>
  </si>
  <si>
    <t>SUM i 2007</t>
  </si>
  <si>
    <t>Antall "Ja"</t>
  </si>
  <si>
    <t>SUM i 2006</t>
  </si>
  <si>
    <t>SUM i 2005</t>
  </si>
  <si>
    <t>SUM i 2004</t>
  </si>
  <si>
    <t>Tabell 3-6 - A -  Andel brukere av hjemmetjenester pr. 31.12. av antall innbyggere i samme aldersgruppe.   *)</t>
  </si>
  <si>
    <t>Tabell 3 -9 - A1 -  Beboere med vedtak om bolig til pleie og omsorgsformål - sum alle aldersgrupper - pr. 31.12.  *)</t>
  </si>
  <si>
    <t>Tabell 3 -9 - A2 -  Beboere med vedtak om bolig til pleie og omsorgsformål - antall 0 - 17 år - pr. 31.12.  *)</t>
  </si>
  <si>
    <t>Tabell 3 -9 - A3 -  Beboere med vedtak om bolig til pleie og omsorgsformål - antall 18 - 49 år - pr. 31.12.  *)</t>
  </si>
  <si>
    <t>Tabell 3 -9 - A4 -  Beboere med vedtak om bolig til pleie og omsorgsformål - antall 50 - 66 år - pr. 31.12.  *)</t>
  </si>
  <si>
    <t>Tabell 3 -9 - A5 -  Beboere med vedtak om bolig til pleie og omsorgsformål - antall 67 - 74 år - pr. 31.12.  *)</t>
  </si>
  <si>
    <t>Tabell 3 -9 - A6 -  Beboere med vedtak om bolig til pleie og omsorgsformål - antall 75 - 79 år - pr. 31.12.  *)</t>
  </si>
  <si>
    <t>Tabell 3 -9 - A7 -  Beboere med vedtak om bolig til pleie og omsorgsformål - antall 80 - 84 år - pr. 31.12.  *)</t>
  </si>
  <si>
    <t>Tabell 3 -9 - A8 -  Beboere med vedtak om bolig til pleie og omsorgsformål - antall 85 - 89 år - pr. 31.12.  *)</t>
  </si>
  <si>
    <t>Tabell 3 -9 - A9 -  Beboere med vedtak om bolig til pleie og omsorgsformål - antall ≥ 90 år - pr. 31.12.  *)</t>
  </si>
  <si>
    <t>Foreløpig årsstatistikk</t>
  </si>
  <si>
    <t>Tabell 3-7 -  Brukerundersøkelse og kvalitetsmåling i hjemmetjenesten</t>
  </si>
  <si>
    <t>Kvalitetsrevisjon i hjemmetjenesten</t>
  </si>
  <si>
    <t xml:space="preserve">Andel fornøyde brukere i %  </t>
  </si>
  <si>
    <t>Tidspunkt for måling (måned/år)</t>
  </si>
  <si>
    <t>Er det gjennomført kvalitetsrevisjon i hjemmetjenesten i løpet av året</t>
  </si>
  <si>
    <t>Har kvalitetsrevisjonen avdekket større avvik</t>
  </si>
  <si>
    <t>Brukerundersøkelse i hjemmetjenesten 1)</t>
  </si>
  <si>
    <t>1) Resultater fra brukerundersøkelse i 2013 foreligger ikke ennå.</t>
  </si>
  <si>
    <t xml:space="preserve">  Personer med individuell alarm i egen bolig </t>
  </si>
  <si>
    <t>Sum pr 31.12.13</t>
  </si>
  <si>
    <t>3-8-B TRYGGHETSALARMER PR. 31.12.2013</t>
  </si>
  <si>
    <t>Tabell 3 -9 -B - Søknader og avslag på søknad om bolig i Omsorg+ i år</t>
  </si>
  <si>
    <t>Antall søknader om bolig omsorg +, overf. fra forrige år</t>
  </si>
  <si>
    <t>Antall søknader om bolig omsrog+ i år</t>
  </si>
  <si>
    <t>Antall innvilgede søknader om bolig omsorg+</t>
  </si>
  <si>
    <t>Antall avslåtte søknader om bolg omsorg+</t>
  </si>
  <si>
    <t>Tabell 3-9-C Klager etter avslag på søknad om Omsorg+ i år</t>
  </si>
  <si>
    <t>Antall klager etter avslag på bolig i Omsorg+ i år som fortsatt er under behandling i bydelen</t>
  </si>
  <si>
    <t>Antall klager etter avslag på bolig i Omsorg+ i år som fortsatt er under behandling hos Oslo klagenemd</t>
  </si>
  <si>
    <t>Tabell 3 -10 - A -  Personer med utviklingshemming registrert i bydelen (som bydelen har øk. ansvar for) pr. 31.12</t>
  </si>
  <si>
    <t>Antall totalt</t>
  </si>
  <si>
    <t>Herav antall med vedtak</t>
  </si>
  <si>
    <t>0-15 år</t>
  </si>
  <si>
    <t>16-49 år</t>
  </si>
  <si>
    <t>50 år og over</t>
  </si>
  <si>
    <t>SUM 2008</t>
  </si>
  <si>
    <t>SUM 2007</t>
  </si>
  <si>
    <t>SUM 2006</t>
  </si>
  <si>
    <t>SUM 2005</t>
  </si>
  <si>
    <t>SUM 2004</t>
  </si>
  <si>
    <t>Tabell 3 -11 - A -  Boforhold for utviklingshemmede pr. 31.12.</t>
  </si>
  <si>
    <t>Antall personer</t>
  </si>
  <si>
    <t>Bor i egen selvstendig bolig  (m/u hj.tjen.)</t>
  </si>
  <si>
    <t xml:space="preserve">Bor i bofelles-skap/sam-lokalisert bolig  </t>
  </si>
  <si>
    <t>Utviklings-hemmet &lt; 18 år som bor hos pårørende</t>
  </si>
  <si>
    <t>Utviklings-hemmet ≥18 år som bor hos pårørende</t>
  </si>
  <si>
    <t>Boform for heldøgns pleie og omsorg</t>
  </si>
  <si>
    <t>Sum antall utviklings-hemmet som bor hos pårørende</t>
  </si>
  <si>
    <t>SUM utviklings-hemmede i alt</t>
  </si>
  <si>
    <t xml:space="preserve">Tabell 3-12 - Aktiviteter for psykisk utviklingshemmede i regi av bydelen - inkl. plasser kjøpt fra andre - pr. 31.12  *) </t>
  </si>
  <si>
    <t>Herav antall personer som</t>
  </si>
  <si>
    <t>Antall utviklings-hemmede i bydelen ≥ 21 år</t>
  </si>
  <si>
    <t>Ikke har aktiviteter på dagtid</t>
  </si>
  <si>
    <t>Har aktiviteter på dagtid 1 - 2 dager/uke</t>
  </si>
  <si>
    <t>Har aktiviteter på dagtid 3 - 4 dager/uke</t>
  </si>
  <si>
    <t>Har aktiviteter på dagtid 5 dager/uke</t>
  </si>
  <si>
    <t>Kontrollsum</t>
  </si>
  <si>
    <t>Sum 2007</t>
  </si>
  <si>
    <t>Tabell 3 -14 - A1 -  Eldresentre - personell og årsverk pr. 31.12.</t>
  </si>
  <si>
    <t>Tabell 3 -14 - A2 -  Eldresentre - brukere pr. 31.12.</t>
  </si>
  <si>
    <t>Antall årsverk</t>
  </si>
  <si>
    <t>Brukere</t>
  </si>
  <si>
    <t>Brukere pr. senter</t>
  </si>
  <si>
    <t>Inngått driftsavtale</t>
  </si>
  <si>
    <t>Fast ansatte</t>
  </si>
  <si>
    <t>Frivillige</t>
  </si>
  <si>
    <t>Sum årsverk</t>
  </si>
  <si>
    <t>Antall hjemler</t>
  </si>
  <si>
    <t>Antall registrerte brukere</t>
  </si>
  <si>
    <t>Gjennom-snittlig antall brukere pr. årsverk - fast ansatte</t>
  </si>
  <si>
    <t>Gjennomsnittlig antall brukere pr. årsverk- faste og frivillige</t>
  </si>
  <si>
    <t>Antall registrerte brukere totalt</t>
  </si>
  <si>
    <t>Brukerandel   1)</t>
  </si>
  <si>
    <t>Avvik fra bygjennom-snittet</t>
  </si>
  <si>
    <t>Senter 1</t>
  </si>
  <si>
    <t>Senter 2</t>
  </si>
  <si>
    <t>Senter 3</t>
  </si>
  <si>
    <t>Senter 4</t>
  </si>
  <si>
    <t>Senter 5</t>
  </si>
  <si>
    <t>Senter 6</t>
  </si>
  <si>
    <t>SUM pr. 31.12.09</t>
  </si>
  <si>
    <t>SUM pr. 31.12.08</t>
  </si>
  <si>
    <t>SUM pr. 31.12.07</t>
  </si>
  <si>
    <t>1) Antall brukere i % av antall innbyggere ≥ 67 år</t>
  </si>
  <si>
    <t>Tabell 3 -14 - A3 -  Seniorveiledertjeneste pr. 31.12.</t>
  </si>
  <si>
    <t>Tilknyttet eldre-senteret</t>
  </si>
  <si>
    <t>Tilknyttet hjemme-tjenesten</t>
  </si>
  <si>
    <t>Tjeneste er ikke etablert</t>
  </si>
  <si>
    <t>Årsverk tilknyttet tjenesten</t>
  </si>
  <si>
    <t>Sum 2013</t>
  </si>
  <si>
    <t>Inngåtte driftsavtaler - publiseres? Nei betyr ofte kommunal.</t>
  </si>
  <si>
    <t>3-14-C ORGANISERING AV SENIORVEILEDERTJENESTE I BYDELEN</t>
  </si>
  <si>
    <t>Er ikke etablert</t>
  </si>
  <si>
    <t>Årsverk 2)</t>
  </si>
  <si>
    <t>Status pr 31.12.2013</t>
  </si>
  <si>
    <t>Er tilknyttet eldre-senteret</t>
  </si>
  <si>
    <t>Er tilknyttet hjemmetjenesten</t>
  </si>
  <si>
    <t>Publiseres ikke for 2013. Brukerundersøkelser ble ikke gjennomført i 2013 da det ble stoppet av datatilsynet. Dette er pr januar 2014 ordnet opp, slik at brukerundersøkelser vil bli gjennomført i 2014.</t>
  </si>
  <si>
    <t>Tabell 3-2-E-1 Saksbehandlingstid - klager etter avslag på søknad om sykehjemsplass i år</t>
  </si>
  <si>
    <t>Saksbehandlingstid fra mottatt klage til saken er avgjort hos Fylkesmannen</t>
  </si>
  <si>
    <t>Tabell 3 -2 - B -  Saksbehandlingstider i pleie- og omsorgssektoren - institusjonstjenesten - hittil i år</t>
  </si>
  <si>
    <t>Gjennomsnitt  pr. 3. tertial 2013</t>
  </si>
  <si>
    <t>Gjennomsnitt pr. 2. tertial 2013</t>
  </si>
  <si>
    <t>Gjennomsnitt pr. 1. tertial 2013</t>
  </si>
  <si>
    <t>Tabell 3 - 5 - B - A2 - Antall vedtakstimer i hjemmtjenesten - hittil i år</t>
  </si>
  <si>
    <t>SUM pr 1. tertial 2013</t>
  </si>
  <si>
    <t>*)  Inkluderer brukere som har vedtak om bolig til pleie- og omsorgsformål</t>
  </si>
  <si>
    <t xml:space="preserve">Antall klager etter avslag på bolig i Omsorg+ </t>
  </si>
  <si>
    <t xml:space="preserve">Antall vedtak omgjort av bydelen som følge av klage </t>
  </si>
  <si>
    <t xml:space="preserve">Antall klager som er anket videre til Oslo klagenemd </t>
  </si>
  <si>
    <t xml:space="preserve">Antall vedtak omgjort av Oslo klagenemd som følge av klage </t>
  </si>
  <si>
    <t xml:space="preserve">Sum antall vedtak omgjort som følge av klage </t>
  </si>
  <si>
    <t>Sum over 67 år</t>
  </si>
  <si>
    <t>Ikke publisert i 2013</t>
  </si>
  <si>
    <t>Antall klager som er anket videre til Fylkes-mannen</t>
  </si>
  <si>
    <t>Antall vedtak omgjort av Fylkes-mannen som følge av klage</t>
  </si>
  <si>
    <t>Antall klager etter avslag på sykehjems-plass i år som fortsatt er under behandling i bydelen</t>
  </si>
  <si>
    <t>Antall klager etter avslag på sykehjems-plass i år som fortsatt er under behandling hos Fylkes-mannen</t>
  </si>
  <si>
    <t>Antall personer som har fått endelig avslag på søknad om langtids-opphold i sykehjem</t>
  </si>
  <si>
    <t xml:space="preserve">Herav antall som har fått vedtak om kun hjemme-sykepleie </t>
  </si>
  <si>
    <t>Herav antall som har fått vedtak om både praktisk bistand og hjemme-sykepleie</t>
  </si>
  <si>
    <t>Opphold i plass for for lindrende behand-ling</t>
  </si>
  <si>
    <t>Langtids-opphold -  for-sterket  (psykiatri, rus)</t>
  </si>
  <si>
    <t>Langtids-opphold for-sterket - annet</t>
  </si>
  <si>
    <t>Langtids-opphold -  spesial (særskilt inngåtte kontrakter om enkelt-kjøp)</t>
  </si>
  <si>
    <t>Langtids-opphold i alders-hjem</t>
  </si>
  <si>
    <t>Opphold i barne og av-lastnings-bolig</t>
  </si>
  <si>
    <t>Dag-opphold  - gerica-tjenesten dag-re-habilitering 1)</t>
  </si>
  <si>
    <t>Herav gerica-tjeneste Dag-senter for fysisk funksjons-hemmede</t>
  </si>
  <si>
    <t>Dag-opphold  - gerica-tjenesten dag-rehabili-tering 1)</t>
  </si>
  <si>
    <t>Antall søknader om sykehjems-plass, overf. fra forrige år</t>
  </si>
  <si>
    <t>Antall søknader om sykehjems-plass i år</t>
  </si>
  <si>
    <t>Antall innvilgede søknader om sykehjems-plass</t>
  </si>
  <si>
    <t>Antall avslåtte søknader om sykehjems-plass</t>
  </si>
  <si>
    <t xml:space="preserve">Herav antall som har fått vedtak om plass i dagopphold i institusjon (vedtak hjemlet i Lov om helse-tjenesten i kommunene) </t>
  </si>
  <si>
    <t>Herav antall som har fått vedak om tids-begrenset opphold i syke-hjem</t>
  </si>
  <si>
    <t>Herav antall som har fått vedtak om plass i dagsenter (ikke lov-hjemlet vedtak)</t>
  </si>
  <si>
    <t>Sum antall personer som har fått alter-nativt tilbud 1)</t>
  </si>
  <si>
    <t>Funk-sjons-hem-mede</t>
  </si>
  <si>
    <t>Ut-viklings-hem-mede</t>
  </si>
  <si>
    <t>xxxxx</t>
  </si>
  <si>
    <t>xxxxxxx</t>
  </si>
  <si>
    <t>09/11</t>
  </si>
  <si>
    <t>12/2012</t>
  </si>
  <si>
    <t>06/13</t>
  </si>
  <si>
    <t>09/13</t>
  </si>
  <si>
    <t>00/00</t>
  </si>
  <si>
    <t>12/13</t>
  </si>
  <si>
    <t>2012</t>
  </si>
  <si>
    <t>01/13</t>
  </si>
  <si>
    <t>03/13</t>
  </si>
  <si>
    <t>Fortløpende</t>
  </si>
  <si>
    <t>04/12</t>
  </si>
  <si>
    <t>-</t>
  </si>
  <si>
    <t>09/12</t>
  </si>
  <si>
    <t>nei</t>
  </si>
  <si>
    <t>11/12</t>
  </si>
  <si>
    <t>10/2012</t>
  </si>
  <si>
    <t>10/12</t>
  </si>
  <si>
    <t>18/12</t>
  </si>
  <si>
    <t>N</t>
  </si>
  <si>
    <t>kommunalt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</si>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</sst>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&quot; &quot;%"/>
    <numFmt numFmtId="165" formatCode="0&quot; &quot;%"/>
    <numFmt numFmtId="166" formatCode="0.0"/>
    <numFmt numFmtId="167" formatCode="&quot; &quot;#,##0&quot; &quot;;&quot; (&quot;#,##0&quot;)&quot;;&quot; -&quot;00&quot; &quot;;&quot; &quot;@&quot; &quot;"/>
    <numFmt numFmtId="168" formatCode="0.00&quot; &quot;%"/>
    <numFmt numFmtId="169" formatCode="#,##0.000"/>
    <numFmt numFmtId="170" formatCode="&quot; &quot;#,##0.00&quot; &quot;;&quot; (&quot;#,##0.00&quot;)&quot;;&quot; -&quot;00&quot; &quot;;&quot; &quot;@&quot; &quot;"/>
    <numFmt numFmtId="171" formatCode="#,##0.0"/>
    <numFmt numFmtId="172" formatCode="0%"/>
  </numFmts>
  <fonts count="34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Helv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12"/>
      <color rgb="FF00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0"/>
      <color indexed="12"/>
      <name val="Arial"/>
      <family val="2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0"/>
      <color rgb="FFFF0000"/>
      <name val="Arial"/>
      <family val="2"/>
    </font>
    <font>
      <b/>
      <sz val="10"/>
      <name val="Times New Roman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sz val="12"/>
      <color rgb="FF000000"/>
      <name val="Times New Roman"/>
      <family val="1"/>
    </font>
    <font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rgb="FFC00000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2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11">
    <xf numFmtId="0" fontId="0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" borderId="0" applyNumberFormat="0" applyFont="0" applyBorder="0" applyAlignment="0" applyProtection="0"/>
    <xf numFmtId="0" fontId="1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165" fontId="1" fillId="0" borderId="0" applyFont="0" applyFill="0" applyBorder="0" applyAlignment="0" applyProtection="0"/>
    <xf numFmtId="0" fontId="3" fillId="0" borderId="0" applyNumberFormat="0" applyBorder="0" applyProtection="0"/>
    <xf numFmtId="0" fontId="14" fillId="0" borderId="0"/>
    <xf numFmtId="170" fontId="1" fillId="0" borderId="0" applyFont="0" applyFill="0" applyBorder="0" applyAlignment="0" applyProtection="0"/>
  </cellStyleXfs>
  <cellXfs count="124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Fill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wrapText="1"/>
    </xf>
    <xf numFmtId="3" fontId="4" fillId="0" borderId="13" xfId="0" applyNumberFormat="1" applyFont="1" applyBorder="1"/>
    <xf numFmtId="3" fontId="4" fillId="0" borderId="14" xfId="0" applyNumberFormat="1" applyFont="1" applyBorder="1"/>
    <xf numFmtId="3" fontId="4" fillId="0" borderId="15" xfId="0" applyNumberFormat="1" applyFont="1" applyBorder="1"/>
    <xf numFmtId="164" fontId="4" fillId="0" borderId="0" xfId="2" applyNumberFormat="1" applyFont="1"/>
    <xf numFmtId="3" fontId="4" fillId="0" borderId="0" xfId="0" applyNumberFormat="1" applyFont="1"/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wrapText="1"/>
    </xf>
    <xf numFmtId="3" fontId="4" fillId="0" borderId="17" xfId="0" applyNumberFormat="1" applyFont="1" applyBorder="1"/>
    <xf numFmtId="3" fontId="4" fillId="0" borderId="19" xfId="0" applyNumberFormat="1" applyFont="1" applyBorder="1"/>
    <xf numFmtId="3" fontId="4" fillId="0" borderId="20" xfId="0" applyNumberFormat="1" applyFont="1" applyBorder="1"/>
    <xf numFmtId="0" fontId="4" fillId="0" borderId="21" xfId="2" applyNumberFormat="1" applyFont="1" applyBorder="1"/>
    <xf numFmtId="0" fontId="4" fillId="0" borderId="13" xfId="0" applyFont="1" applyFill="1" applyBorder="1" applyAlignment="1">
      <alignment horizontal="center"/>
    </xf>
    <xf numFmtId="0" fontId="4" fillId="0" borderId="22" xfId="0" applyFont="1" applyFill="1" applyBorder="1" applyAlignment="1">
      <alignment wrapText="1"/>
    </xf>
    <xf numFmtId="0" fontId="4" fillId="0" borderId="23" xfId="0" applyFont="1" applyFill="1" applyBorder="1" applyAlignment="1">
      <alignment horizontal="center"/>
    </xf>
    <xf numFmtId="0" fontId="4" fillId="0" borderId="24" xfId="0" applyFont="1" applyFill="1" applyBorder="1" applyAlignment="1">
      <alignment wrapText="1"/>
    </xf>
    <xf numFmtId="3" fontId="4" fillId="0" borderId="25" xfId="0" applyNumberFormat="1" applyFont="1" applyBorder="1"/>
    <xf numFmtId="0" fontId="4" fillId="0" borderId="27" xfId="2" applyNumberFormat="1" applyFont="1" applyBorder="1"/>
    <xf numFmtId="0" fontId="8" fillId="0" borderId="0" xfId="0" applyFont="1"/>
    <xf numFmtId="0" fontId="8" fillId="0" borderId="13" xfId="0" applyFont="1" applyBorder="1"/>
    <xf numFmtId="0" fontId="8" fillId="0" borderId="15" xfId="0" applyFont="1" applyBorder="1"/>
    <xf numFmtId="0" fontId="8" fillId="0" borderId="32" xfId="0" applyFont="1" applyBorder="1"/>
    <xf numFmtId="0" fontId="8" fillId="0" borderId="35" xfId="0" applyFont="1" applyFill="1" applyBorder="1" applyAlignment="1">
      <alignment wrapText="1"/>
    </xf>
    <xf numFmtId="0" fontId="4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8" fillId="0" borderId="37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8" fillId="0" borderId="39" xfId="0" applyFont="1" applyBorder="1" applyAlignment="1">
      <alignment horizontal="center" wrapText="1"/>
    </xf>
    <xf numFmtId="0" fontId="8" fillId="0" borderId="40" xfId="0" applyFont="1" applyBorder="1" applyAlignment="1">
      <alignment horizontal="center" wrapText="1"/>
    </xf>
    <xf numFmtId="0" fontId="8" fillId="0" borderId="41" xfId="0" applyFont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167" fontId="4" fillId="0" borderId="29" xfId="1" applyNumberFormat="1" applyFont="1" applyBorder="1"/>
    <xf numFmtId="3" fontId="4" fillId="0" borderId="0" xfId="0" applyNumberFormat="1" applyFont="1" applyFill="1"/>
    <xf numFmtId="167" fontId="4" fillId="0" borderId="19" xfId="1" applyNumberFormat="1" applyFont="1" applyBorder="1"/>
    <xf numFmtId="3" fontId="4" fillId="0" borderId="36" xfId="0" applyNumberFormat="1" applyFont="1" applyBorder="1"/>
    <xf numFmtId="0" fontId="8" fillId="0" borderId="0" xfId="0" applyFont="1" applyFill="1"/>
    <xf numFmtId="0" fontId="8" fillId="0" borderId="0" xfId="0" applyFont="1" applyAlignment="1">
      <alignment horizontal="center"/>
    </xf>
    <xf numFmtId="167" fontId="4" fillId="0" borderId="25" xfId="1" applyNumberFormat="1" applyFont="1" applyBorder="1"/>
    <xf numFmtId="0" fontId="8" fillId="0" borderId="43" xfId="0" applyFont="1" applyBorder="1" applyAlignment="1">
      <alignment horizontal="center" wrapText="1"/>
    </xf>
    <xf numFmtId="164" fontId="4" fillId="0" borderId="30" xfId="2" applyNumberFormat="1" applyFont="1" applyBorder="1"/>
    <xf numFmtId="164" fontId="4" fillId="0" borderId="33" xfId="2" applyNumberFormat="1" applyFont="1" applyBorder="1"/>
    <xf numFmtId="164" fontId="4" fillId="0" borderId="42" xfId="2" applyNumberFormat="1" applyFont="1" applyBorder="1"/>
    <xf numFmtId="0" fontId="8" fillId="0" borderId="0" xfId="0" applyFont="1" applyFill="1" applyAlignment="1">
      <alignment wrapText="1"/>
    </xf>
    <xf numFmtId="0" fontId="4" fillId="4" borderId="0" xfId="0" applyFont="1" applyFill="1" applyAlignment="1"/>
    <xf numFmtId="0" fontId="4" fillId="4" borderId="0" xfId="0" applyFont="1" applyFill="1"/>
    <xf numFmtId="0" fontId="9" fillId="0" borderId="0" xfId="0" applyFont="1" applyAlignment="1">
      <alignment horizontal="left"/>
    </xf>
    <xf numFmtId="0" fontId="9" fillId="0" borderId="0" xfId="0" applyFont="1"/>
    <xf numFmtId="0" fontId="4" fillId="5" borderId="0" xfId="0" applyFont="1" applyFill="1" applyAlignment="1">
      <alignment horizontal="left"/>
    </xf>
    <xf numFmtId="0" fontId="4" fillId="5" borderId="0" xfId="0" applyFont="1" applyFill="1"/>
    <xf numFmtId="0" fontId="10" fillId="5" borderId="0" xfId="0" applyFont="1" applyFill="1"/>
    <xf numFmtId="0" fontId="4" fillId="0" borderId="0" xfId="0" applyFont="1" applyFill="1" applyAlignment="1">
      <alignment horizontal="left"/>
    </xf>
    <xf numFmtId="3" fontId="8" fillId="0" borderId="13" xfId="0" applyNumberFormat="1" applyFont="1" applyBorder="1"/>
    <xf numFmtId="3" fontId="8" fillId="0" borderId="14" xfId="0" applyNumberFormat="1" applyFont="1" applyBorder="1"/>
    <xf numFmtId="3" fontId="8" fillId="0" borderId="34" xfId="0" applyNumberFormat="1" applyFont="1" applyBorder="1"/>
    <xf numFmtId="3" fontId="8" fillId="0" borderId="36" xfId="0" applyNumberFormat="1" applyFont="1" applyBorder="1"/>
    <xf numFmtId="3" fontId="4" fillId="0" borderId="17" xfId="0" applyNumberFormat="1" applyFont="1" applyFill="1" applyBorder="1"/>
    <xf numFmtId="3" fontId="4" fillId="0" borderId="19" xfId="0" applyNumberFormat="1" applyFont="1" applyFill="1" applyBorder="1"/>
    <xf numFmtId="166" fontId="4" fillId="0" borderId="0" xfId="0" applyNumberFormat="1" applyFont="1"/>
    <xf numFmtId="3" fontId="8" fillId="0" borderId="0" xfId="0" applyNumberFormat="1" applyFont="1"/>
    <xf numFmtId="3" fontId="4" fillId="0" borderId="47" xfId="0" applyNumberFormat="1" applyFont="1" applyBorder="1"/>
    <xf numFmtId="165" fontId="4" fillId="0" borderId="0" xfId="2" applyFont="1" applyFill="1"/>
    <xf numFmtId="3" fontId="4" fillId="0" borderId="31" xfId="0" applyNumberFormat="1" applyFont="1" applyBorder="1"/>
    <xf numFmtId="165" fontId="4" fillId="0" borderId="0" xfId="2" applyFont="1"/>
    <xf numFmtId="0" fontId="4" fillId="0" borderId="3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2" xfId="0" applyFont="1" applyBorder="1"/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4" xfId="0" applyFont="1" applyBorder="1" applyAlignment="1">
      <alignment horizontal="center" wrapText="1"/>
    </xf>
    <xf numFmtId="0" fontId="4" fillId="0" borderId="0" xfId="0" applyFont="1" applyFill="1" applyAlignment="1"/>
    <xf numFmtId="0" fontId="8" fillId="0" borderId="55" xfId="0" applyFont="1" applyBorder="1" applyAlignment="1">
      <alignment horizontal="center" wrapText="1"/>
    </xf>
    <xf numFmtId="3" fontId="4" fillId="0" borderId="30" xfId="0" applyNumberFormat="1" applyFont="1" applyBorder="1"/>
    <xf numFmtId="3" fontId="4" fillId="0" borderId="33" xfId="0" applyNumberFormat="1" applyFont="1" applyBorder="1"/>
    <xf numFmtId="3" fontId="4" fillId="0" borderId="42" xfId="0" applyNumberFormat="1" applyFont="1" applyBorder="1"/>
    <xf numFmtId="3" fontId="8" fillId="0" borderId="15" xfId="0" applyNumberFormat="1" applyFont="1" applyBorder="1"/>
    <xf numFmtId="3" fontId="8" fillId="0" borderId="35" xfId="0" applyNumberFormat="1" applyFont="1" applyBorder="1"/>
    <xf numFmtId="167" fontId="4" fillId="0" borderId="11" xfId="1" applyNumberFormat="1" applyFont="1" applyBorder="1"/>
    <xf numFmtId="167" fontId="8" fillId="0" borderId="28" xfId="1" applyNumberFormat="1" applyFont="1" applyBorder="1"/>
    <xf numFmtId="167" fontId="4" fillId="0" borderId="17" xfId="1" applyNumberFormat="1" applyFont="1" applyBorder="1"/>
    <xf numFmtId="167" fontId="8" fillId="0" borderId="20" xfId="1" applyNumberFormat="1" applyFont="1" applyBorder="1"/>
    <xf numFmtId="167" fontId="4" fillId="0" borderId="23" xfId="1" applyNumberFormat="1" applyFont="1" applyBorder="1"/>
    <xf numFmtId="167" fontId="8" fillId="0" borderId="26" xfId="1" applyNumberFormat="1" applyFont="1" applyBorder="1"/>
    <xf numFmtId="167" fontId="4" fillId="0" borderId="0" xfId="1" applyNumberFormat="1" applyFont="1"/>
    <xf numFmtId="164" fontId="4" fillId="0" borderId="29" xfId="2" applyNumberFormat="1" applyFont="1" applyFill="1" applyBorder="1"/>
    <xf numFmtId="164" fontId="4" fillId="0" borderId="28" xfId="2" applyNumberFormat="1" applyFont="1" applyFill="1" applyBorder="1"/>
    <xf numFmtId="164" fontId="4" fillId="0" borderId="19" xfId="2" applyNumberFormat="1" applyFont="1" applyFill="1" applyBorder="1"/>
    <xf numFmtId="164" fontId="4" fillId="0" borderId="20" xfId="2" applyNumberFormat="1" applyFont="1" applyFill="1" applyBorder="1"/>
    <xf numFmtId="164" fontId="4" fillId="0" borderId="25" xfId="2" applyNumberFormat="1" applyFont="1" applyFill="1" applyBorder="1"/>
    <xf numFmtId="164" fontId="4" fillId="0" borderId="26" xfId="2" applyNumberFormat="1" applyFont="1" applyFill="1" applyBorder="1"/>
    <xf numFmtId="0" fontId="8" fillId="0" borderId="57" xfId="0" applyFont="1" applyBorder="1" applyAlignment="1">
      <alignment horizontal="center" wrapText="1"/>
    </xf>
    <xf numFmtId="3" fontId="4" fillId="0" borderId="33" xfId="0" applyNumberFormat="1" applyFont="1" applyFill="1" applyBorder="1"/>
    <xf numFmtId="1" fontId="4" fillId="0" borderId="11" xfId="0" applyNumberFormat="1" applyFont="1" applyBorder="1"/>
    <xf numFmtId="1" fontId="4" fillId="0" borderId="29" xfId="0" applyNumberFormat="1" applyFont="1" applyBorder="1"/>
    <xf numFmtId="1" fontId="4" fillId="0" borderId="17" xfId="0" applyNumberFormat="1" applyFont="1" applyBorder="1"/>
    <xf numFmtId="1" fontId="4" fillId="0" borderId="19" xfId="0" applyNumberFormat="1" applyFont="1" applyBorder="1"/>
    <xf numFmtId="0" fontId="8" fillId="0" borderId="0" xfId="5" applyFont="1" applyFill="1" applyAlignment="1" applyProtection="1"/>
    <xf numFmtId="169" fontId="0" fillId="0" borderId="0" xfId="0" applyNumberFormat="1"/>
    <xf numFmtId="3" fontId="4" fillId="0" borderId="53" xfId="0" applyNumberFormat="1" applyFont="1" applyBorder="1"/>
    <xf numFmtId="0" fontId="4" fillId="0" borderId="20" xfId="0" applyFont="1" applyFill="1" applyBorder="1" applyAlignment="1">
      <alignment wrapText="1"/>
    </xf>
    <xf numFmtId="0" fontId="4" fillId="0" borderId="15" xfId="0" applyFont="1" applyFill="1" applyBorder="1" applyAlignment="1">
      <alignment wrapText="1"/>
    </xf>
    <xf numFmtId="0" fontId="0" fillId="0" borderId="52" xfId="0" applyBorder="1"/>
    <xf numFmtId="3" fontId="8" fillId="0" borderId="4" xfId="0" applyNumberFormat="1" applyFont="1" applyBorder="1"/>
    <xf numFmtId="3" fontId="8" fillId="0" borderId="56" xfId="0" applyNumberFormat="1" applyFont="1" applyBorder="1"/>
    <xf numFmtId="3" fontId="8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wrapText="1"/>
    </xf>
    <xf numFmtId="164" fontId="8" fillId="0" borderId="0" xfId="2" applyNumberFormat="1" applyFont="1" applyBorder="1"/>
    <xf numFmtId="164" fontId="4" fillId="0" borderId="51" xfId="2" applyNumberFormat="1" applyFont="1" applyBorder="1"/>
    <xf numFmtId="164" fontId="4" fillId="0" borderId="21" xfId="2" applyNumberFormat="1" applyFont="1" applyBorder="1"/>
    <xf numFmtId="3" fontId="4" fillId="0" borderId="60" xfId="0" applyNumberFormat="1" applyFont="1" applyBorder="1"/>
    <xf numFmtId="3" fontId="4" fillId="0" borderId="61" xfId="0" applyNumberFormat="1" applyFont="1" applyBorder="1"/>
    <xf numFmtId="3" fontId="4" fillId="0" borderId="62" xfId="0" applyNumberFormat="1" applyFont="1" applyBorder="1"/>
    <xf numFmtId="3" fontId="4" fillId="0" borderId="63" xfId="0" applyNumberFormat="1" applyFont="1" applyBorder="1"/>
    <xf numFmtId="3" fontId="4" fillId="0" borderId="64" xfId="0" applyNumberFormat="1" applyFont="1" applyBorder="1"/>
    <xf numFmtId="3" fontId="4" fillId="0" borderId="65" xfId="0" applyNumberFormat="1" applyFont="1" applyBorder="1"/>
    <xf numFmtId="3" fontId="4" fillId="0" borderId="66" xfId="0" applyNumberFormat="1" applyFont="1" applyBorder="1"/>
    <xf numFmtId="3" fontId="4" fillId="0" borderId="67" xfId="0" applyNumberFormat="1" applyFont="1" applyBorder="1"/>
    <xf numFmtId="3" fontId="4" fillId="0" borderId="68" xfId="0" applyNumberFormat="1" applyFont="1" applyBorder="1"/>
    <xf numFmtId="0" fontId="15" fillId="0" borderId="0" xfId="9" applyFont="1" applyAlignment="1"/>
    <xf numFmtId="0" fontId="16" fillId="0" borderId="0" xfId="6" applyNumberFormat="1" applyFont="1" applyBorder="1"/>
    <xf numFmtId="3" fontId="16" fillId="0" borderId="0" xfId="6" applyNumberFormat="1" applyFont="1" applyBorder="1"/>
    <xf numFmtId="1" fontId="17" fillId="0" borderId="70" xfId="6" applyNumberFormat="1" applyFont="1" applyBorder="1" applyAlignment="1">
      <alignment vertical="center"/>
    </xf>
    <xf numFmtId="1" fontId="17" fillId="6" borderId="71" xfId="9" applyNumberFormat="1" applyFont="1" applyFill="1" applyBorder="1" applyAlignment="1">
      <alignment horizontal="right" vertical="center"/>
    </xf>
    <xf numFmtId="1" fontId="17" fillId="0" borderId="71" xfId="9" applyNumberFormat="1" applyFont="1" applyBorder="1" applyAlignment="1">
      <alignment horizontal="right" vertical="center"/>
    </xf>
    <xf numFmtId="0" fontId="17" fillId="0" borderId="72" xfId="6" applyNumberFormat="1" applyFont="1" applyBorder="1" applyAlignment="1">
      <alignment vertical="center"/>
    </xf>
    <xf numFmtId="0" fontId="17" fillId="0" borderId="0" xfId="5" applyNumberFormat="1" applyFont="1" applyBorder="1"/>
    <xf numFmtId="3" fontId="16" fillId="0" borderId="0" xfId="0" applyNumberFormat="1" applyFont="1"/>
    <xf numFmtId="0" fontId="17" fillId="0" borderId="72" xfId="5" applyNumberFormat="1" applyFont="1" applyBorder="1"/>
    <xf numFmtId="0" fontId="18" fillId="0" borderId="0" xfId="0" applyFont="1" applyBorder="1"/>
    <xf numFmtId="3" fontId="19" fillId="0" borderId="0" xfId="0" applyNumberFormat="1" applyFont="1" applyFill="1"/>
    <xf numFmtId="3" fontId="19" fillId="0" borderId="0" xfId="0" applyNumberFormat="1" applyFont="1"/>
    <xf numFmtId="0" fontId="16" fillId="0" borderId="0" xfId="0" applyFont="1"/>
    <xf numFmtId="0" fontId="16" fillId="5" borderId="0" xfId="0" applyFont="1" applyFill="1"/>
    <xf numFmtId="0" fontId="16" fillId="0" borderId="0" xfId="0" applyFont="1" applyAlignment="1">
      <alignment horizontal="left" vertical="center"/>
    </xf>
    <xf numFmtId="3" fontId="4" fillId="0" borderId="73" xfId="0" applyNumberFormat="1" applyFont="1" applyBorder="1"/>
    <xf numFmtId="165" fontId="4" fillId="0" borderId="60" xfId="2" applyFont="1" applyBorder="1"/>
    <xf numFmtId="165" fontId="4" fillId="0" borderId="61" xfId="2" applyFont="1" applyBorder="1"/>
    <xf numFmtId="165" fontId="4" fillId="0" borderId="62" xfId="2" applyFont="1" applyBorder="1"/>
    <xf numFmtId="165" fontId="4" fillId="0" borderId="63" xfId="2" applyFont="1" applyBorder="1"/>
    <xf numFmtId="165" fontId="4" fillId="0" borderId="64" xfId="2" applyFont="1" applyBorder="1"/>
    <xf numFmtId="165" fontId="4" fillId="0" borderId="65" xfId="2" applyFont="1" applyBorder="1"/>
    <xf numFmtId="3" fontId="5" fillId="0" borderId="0" xfId="0" applyNumberFormat="1" applyFont="1"/>
    <xf numFmtId="0" fontId="8" fillId="0" borderId="73" xfId="0" applyFont="1" applyBorder="1" applyAlignment="1">
      <alignment horizontal="center"/>
    </xf>
    <xf numFmtId="0" fontId="8" fillId="0" borderId="93" xfId="0" applyFont="1" applyFill="1" applyBorder="1" applyAlignment="1">
      <alignment wrapText="1"/>
    </xf>
    <xf numFmtId="0" fontId="8" fillId="0" borderId="94" xfId="0" applyFont="1" applyBorder="1"/>
    <xf numFmtId="0" fontId="8" fillId="0" borderId="74" xfId="0" applyFont="1" applyBorder="1"/>
    <xf numFmtId="0" fontId="8" fillId="0" borderId="93" xfId="0" applyFont="1" applyBorder="1"/>
    <xf numFmtId="0" fontId="8" fillId="0" borderId="69" xfId="0" applyFont="1" applyBorder="1"/>
    <xf numFmtId="0" fontId="8" fillId="0" borderId="95" xfId="0" applyFont="1" applyBorder="1" applyAlignment="1">
      <alignment horizontal="center"/>
    </xf>
    <xf numFmtId="0" fontId="8" fillId="0" borderId="97" xfId="0" applyFont="1" applyBorder="1" applyAlignment="1">
      <alignment horizontal="center"/>
    </xf>
    <xf numFmtId="0" fontId="8" fillId="0" borderId="100" xfId="0" applyFont="1" applyBorder="1"/>
    <xf numFmtId="0" fontId="8" fillId="0" borderId="102" xfId="0" applyFont="1" applyBorder="1"/>
    <xf numFmtId="164" fontId="8" fillId="0" borderId="69" xfId="2" applyNumberFormat="1" applyFont="1" applyBorder="1"/>
    <xf numFmtId="0" fontId="4" fillId="0" borderId="98" xfId="0" applyFont="1" applyBorder="1"/>
    <xf numFmtId="164" fontId="4" fillId="0" borderId="27" xfId="2" applyNumberFormat="1" applyFont="1" applyBorder="1"/>
    <xf numFmtId="0" fontId="8" fillId="0" borderId="81" xfId="0" applyFont="1" applyFill="1" applyBorder="1" applyAlignment="1">
      <alignment wrapText="1"/>
    </xf>
    <xf numFmtId="0" fontId="8" fillId="0" borderId="104" xfId="0" applyFont="1" applyBorder="1"/>
    <xf numFmtId="0" fontId="8" fillId="0" borderId="108" xfId="0" applyFont="1" applyBorder="1" applyAlignment="1">
      <alignment horizontal="center" wrapText="1"/>
    </xf>
    <xf numFmtId="0" fontId="8" fillId="0" borderId="109" xfId="0" applyFont="1" applyBorder="1" applyAlignment="1">
      <alignment horizontal="center" wrapText="1"/>
    </xf>
    <xf numFmtId="0" fontId="8" fillId="0" borderId="109" xfId="0" applyFont="1" applyBorder="1" applyAlignment="1"/>
    <xf numFmtId="0" fontId="8" fillId="0" borderId="111" xfId="0" applyFont="1" applyBorder="1" applyAlignment="1"/>
    <xf numFmtId="0" fontId="8" fillId="0" borderId="112" xfId="0" applyFont="1" applyBorder="1" applyAlignment="1">
      <alignment horizontal="center" wrapText="1"/>
    </xf>
    <xf numFmtId="0" fontId="8" fillId="0" borderId="113" xfId="0" applyFont="1" applyBorder="1" applyAlignment="1">
      <alignment horizontal="center" wrapText="1"/>
    </xf>
    <xf numFmtId="0" fontId="4" fillId="0" borderId="114" xfId="0" applyFont="1" applyFill="1" applyBorder="1" applyAlignment="1">
      <alignment horizontal="center"/>
    </xf>
    <xf numFmtId="0" fontId="4" fillId="0" borderId="76" xfId="0" applyFont="1" applyFill="1" applyBorder="1" applyAlignment="1">
      <alignment horizontal="center"/>
    </xf>
    <xf numFmtId="0" fontId="4" fillId="0" borderId="95" xfId="0" applyFont="1" applyFill="1" applyBorder="1" applyAlignment="1">
      <alignment horizontal="center"/>
    </xf>
    <xf numFmtId="0" fontId="4" fillId="0" borderId="78" xfId="0" applyFont="1" applyFill="1" applyBorder="1" applyAlignment="1">
      <alignment horizontal="center"/>
    </xf>
    <xf numFmtId="0" fontId="4" fillId="0" borderId="82" xfId="0" applyFont="1" applyFill="1" applyBorder="1" applyAlignment="1">
      <alignment wrapText="1"/>
    </xf>
    <xf numFmtId="0" fontId="0" fillId="0" borderId="89" xfId="0" applyFill="1" applyBorder="1" applyAlignment="1"/>
    <xf numFmtId="0" fontId="0" fillId="0" borderId="91" xfId="0" applyFill="1" applyBorder="1" applyAlignment="1"/>
    <xf numFmtId="0" fontId="8" fillId="0" borderId="117" xfId="0" applyFont="1" applyBorder="1" applyAlignment="1">
      <alignment horizontal="center" wrapText="1"/>
    </xf>
    <xf numFmtId="0" fontId="4" fillId="0" borderId="73" xfId="0" applyFont="1" applyBorder="1" applyAlignment="1">
      <alignment horizontal="center"/>
    </xf>
    <xf numFmtId="0" fontId="4" fillId="0" borderId="97" xfId="0" applyFont="1" applyBorder="1" applyAlignment="1">
      <alignment horizontal="center"/>
    </xf>
    <xf numFmtId="167" fontId="8" fillId="0" borderId="51" xfId="1" applyNumberFormat="1" applyFont="1" applyBorder="1"/>
    <xf numFmtId="167" fontId="8" fillId="0" borderId="21" xfId="1" applyNumberFormat="1" applyFont="1" applyBorder="1"/>
    <xf numFmtId="167" fontId="8" fillId="0" borderId="27" xfId="1" applyNumberFormat="1" applyFont="1" applyBorder="1"/>
    <xf numFmtId="167" fontId="8" fillId="0" borderId="94" xfId="1" applyNumberFormat="1" applyFont="1" applyBorder="1"/>
    <xf numFmtId="167" fontId="8" fillId="0" borderId="74" xfId="1" applyNumberFormat="1" applyFont="1" applyBorder="1"/>
    <xf numFmtId="167" fontId="8" fillId="0" borderId="93" xfId="1" applyNumberFormat="1" applyFont="1" applyBorder="1"/>
    <xf numFmtId="167" fontId="8" fillId="0" borderId="75" xfId="1" applyNumberFormat="1" applyFont="1" applyBorder="1"/>
    <xf numFmtId="167" fontId="8" fillId="0" borderId="77" xfId="1" applyNumberFormat="1" applyFont="1" applyBorder="1"/>
    <xf numFmtId="0" fontId="8" fillId="0" borderId="128" xfId="0" applyFont="1" applyBorder="1" applyAlignment="1">
      <alignment horizontal="center" wrapText="1"/>
    </xf>
    <xf numFmtId="0" fontId="8" fillId="0" borderId="129" xfId="0" applyFont="1" applyBorder="1" applyAlignment="1">
      <alignment horizontal="center" wrapText="1"/>
    </xf>
    <xf numFmtId="167" fontId="8" fillId="0" borderId="130" xfId="1" applyNumberFormat="1" applyFont="1" applyBorder="1"/>
    <xf numFmtId="0" fontId="4" fillId="0" borderId="123" xfId="0" applyFont="1" applyFill="1" applyBorder="1" applyAlignment="1">
      <alignment horizontal="center"/>
    </xf>
    <xf numFmtId="167" fontId="8" fillId="0" borderId="124" xfId="1" applyNumberFormat="1" applyFont="1" applyBorder="1"/>
    <xf numFmtId="167" fontId="4" fillId="0" borderId="60" xfId="1" applyNumberFormat="1" applyFont="1" applyBorder="1"/>
    <xf numFmtId="167" fontId="4" fillId="0" borderId="62" xfId="1" applyNumberFormat="1" applyFont="1" applyBorder="1"/>
    <xf numFmtId="167" fontId="4" fillId="0" borderId="63" xfId="1" applyNumberFormat="1" applyFont="1" applyBorder="1"/>
    <xf numFmtId="167" fontId="4" fillId="0" borderId="65" xfId="1" applyNumberFormat="1" applyFont="1" applyBorder="1"/>
    <xf numFmtId="167" fontId="4" fillId="0" borderId="67" xfId="1" applyNumberFormat="1" applyFont="1" applyBorder="1"/>
    <xf numFmtId="167" fontId="4" fillId="0" borderId="68" xfId="1" applyNumberFormat="1" applyFont="1" applyBorder="1"/>
    <xf numFmtId="164" fontId="8" fillId="0" borderId="0" xfId="2" applyNumberFormat="1" applyFont="1" applyFill="1" applyBorder="1"/>
    <xf numFmtId="0" fontId="4" fillId="0" borderId="0" xfId="0" applyFont="1" applyBorder="1"/>
    <xf numFmtId="0" fontId="8" fillId="0" borderId="0" xfId="0" applyFont="1" applyBorder="1"/>
    <xf numFmtId="164" fontId="8" fillId="0" borderId="94" xfId="2" applyNumberFormat="1" applyFont="1" applyBorder="1"/>
    <xf numFmtId="164" fontId="8" fillId="0" borderId="74" xfId="2" applyNumberFormat="1" applyFont="1" applyBorder="1"/>
    <xf numFmtId="164" fontId="8" fillId="0" borderId="74" xfId="2" applyNumberFormat="1" applyFont="1" applyFill="1" applyBorder="1"/>
    <xf numFmtId="164" fontId="8" fillId="0" borderId="75" xfId="2" applyNumberFormat="1" applyFont="1" applyFill="1" applyBorder="1"/>
    <xf numFmtId="0" fontId="8" fillId="0" borderId="134" xfId="0" applyFont="1" applyBorder="1" applyAlignment="1">
      <alignment horizontal="center" wrapText="1"/>
    </xf>
    <xf numFmtId="0" fontId="4" fillId="0" borderId="61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8" fillId="0" borderId="136" xfId="0" applyFont="1" applyBorder="1" applyAlignment="1">
      <alignment horizontal="center" wrapText="1"/>
    </xf>
    <xf numFmtId="0" fontId="8" fillId="0" borderId="138" xfId="0" applyFont="1" applyBorder="1" applyAlignment="1">
      <alignment horizontal="center" wrapText="1"/>
    </xf>
    <xf numFmtId="0" fontId="20" fillId="0" borderId="0" xfId="0" applyFont="1"/>
    <xf numFmtId="0" fontId="8" fillId="0" borderId="0" xfId="0" applyFont="1" applyAlignment="1">
      <alignment horizontal="center" wrapText="1"/>
    </xf>
    <xf numFmtId="0" fontId="4" fillId="0" borderId="16" xfId="2" applyNumberFormat="1" applyFont="1" applyBorder="1"/>
    <xf numFmtId="0" fontId="4" fillId="0" borderId="60" xfId="2" applyNumberFormat="1" applyFont="1" applyBorder="1"/>
    <xf numFmtId="0" fontId="4" fillId="0" borderId="61" xfId="2" applyNumberFormat="1" applyFont="1" applyBorder="1"/>
    <xf numFmtId="0" fontId="4" fillId="0" borderId="62" xfId="2" applyNumberFormat="1" applyFont="1" applyBorder="1"/>
    <xf numFmtId="0" fontId="4" fillId="0" borderId="63" xfId="2" applyNumberFormat="1" applyFont="1" applyBorder="1"/>
    <xf numFmtId="0" fontId="4" fillId="0" borderId="64" xfId="2" applyNumberFormat="1" applyFont="1" applyBorder="1"/>
    <xf numFmtId="0" fontId="4" fillId="0" borderId="65" xfId="2" applyNumberFormat="1" applyFont="1" applyBorder="1"/>
    <xf numFmtId="0" fontId="4" fillId="0" borderId="66" xfId="2" applyNumberFormat="1" applyFont="1" applyBorder="1"/>
    <xf numFmtId="0" fontId="4" fillId="0" borderId="67" xfId="2" applyNumberFormat="1" applyFont="1" applyBorder="1"/>
    <xf numFmtId="0" fontId="4" fillId="0" borderId="68" xfId="2" applyNumberFormat="1" applyFont="1" applyBorder="1"/>
    <xf numFmtId="0" fontId="8" fillId="0" borderId="97" xfId="0" applyFont="1" applyBorder="1" applyAlignment="1">
      <alignment horizontal="center" wrapText="1"/>
    </xf>
    <xf numFmtId="0" fontId="8" fillId="0" borderId="105" xfId="0" applyFont="1" applyBorder="1" applyAlignment="1">
      <alignment horizontal="center" wrapText="1"/>
    </xf>
    <xf numFmtId="0" fontId="8" fillId="0" borderId="139" xfId="0" applyFont="1" applyBorder="1" applyAlignment="1">
      <alignment horizontal="center" wrapText="1"/>
    </xf>
    <xf numFmtId="0" fontId="4" fillId="0" borderId="49" xfId="2" applyNumberFormat="1" applyFont="1" applyBorder="1"/>
    <xf numFmtId="0" fontId="4" fillId="0" borderId="31" xfId="2" applyNumberFormat="1" applyFont="1" applyBorder="1"/>
    <xf numFmtId="0" fontId="4" fillId="0" borderId="53" xfId="2" applyNumberFormat="1" applyFont="1" applyBorder="1"/>
    <xf numFmtId="0" fontId="4" fillId="0" borderId="121" xfId="2" applyNumberFormat="1" applyFont="1" applyBorder="1"/>
    <xf numFmtId="0" fontId="4" fillId="0" borderId="132" xfId="2" applyNumberFormat="1" applyFont="1" applyBorder="1"/>
    <xf numFmtId="0" fontId="4" fillId="0" borderId="133" xfId="2" applyNumberFormat="1" applyFont="1" applyBorder="1"/>
    <xf numFmtId="0" fontId="4" fillId="0" borderId="61" xfId="0" applyFont="1" applyBorder="1" applyAlignment="1">
      <alignment horizontal="right"/>
    </xf>
    <xf numFmtId="0" fontId="4" fillId="0" borderId="64" xfId="0" applyFont="1" applyBorder="1" applyAlignment="1">
      <alignment horizontal="right"/>
    </xf>
    <xf numFmtId="0" fontId="4" fillId="0" borderId="66" xfId="0" applyFont="1" applyBorder="1" applyAlignment="1">
      <alignment horizontal="right"/>
    </xf>
    <xf numFmtId="3" fontId="4" fillId="0" borderId="51" xfId="0" applyNumberFormat="1" applyFont="1" applyBorder="1" applyAlignment="1"/>
    <xf numFmtId="3" fontId="4" fillId="0" borderId="21" xfId="0" applyNumberFormat="1" applyFont="1" applyBorder="1" applyAlignment="1"/>
    <xf numFmtId="3" fontId="4" fillId="0" borderId="143" xfId="0" applyNumberFormat="1" applyFont="1" applyBorder="1" applyAlignment="1"/>
    <xf numFmtId="3" fontId="4" fillId="0" borderId="51" xfId="0" applyNumberFormat="1" applyFont="1" applyBorder="1"/>
    <xf numFmtId="3" fontId="4" fillId="0" borderId="21" xfId="0" applyNumberFormat="1" applyFont="1" applyBorder="1"/>
    <xf numFmtId="3" fontId="4" fillId="0" borderId="27" xfId="0" applyNumberFormat="1" applyFont="1" applyBorder="1"/>
    <xf numFmtId="0" fontId="19" fillId="0" borderId="0" xfId="0" applyFont="1"/>
    <xf numFmtId="0" fontId="21" fillId="0" borderId="0" xfId="0" applyFont="1"/>
    <xf numFmtId="0" fontId="15" fillId="0" borderId="0" xfId="0" applyFont="1"/>
    <xf numFmtId="1" fontId="19" fillId="0" borderId="0" xfId="0" applyNumberFormat="1" applyFont="1"/>
    <xf numFmtId="3" fontId="17" fillId="6" borderId="71" xfId="10" applyNumberFormat="1" applyFont="1" applyFill="1" applyBorder="1" applyAlignment="1">
      <alignment horizontal="right" vertical="center"/>
    </xf>
    <xf numFmtId="3" fontId="17" fillId="0" borderId="71" xfId="10" applyNumberFormat="1" applyFont="1" applyBorder="1" applyAlignment="1">
      <alignment horizontal="right" vertical="center"/>
    </xf>
    <xf numFmtId="3" fontId="17" fillId="6" borderId="0" xfId="10" applyNumberFormat="1" applyFont="1" applyFill="1" applyBorder="1" applyAlignment="1"/>
    <xf numFmtId="3" fontId="16" fillId="0" borderId="0" xfId="10" applyNumberFormat="1" applyFont="1" applyBorder="1" applyAlignment="1">
      <alignment horizontal="right"/>
    </xf>
    <xf numFmtId="3" fontId="17" fillId="6" borderId="72" xfId="10" applyNumberFormat="1" applyFont="1" applyFill="1" applyBorder="1" applyAlignment="1"/>
    <xf numFmtId="3" fontId="16" fillId="0" borderId="72" xfId="10" applyNumberFormat="1" applyFont="1" applyBorder="1" applyAlignment="1">
      <alignment horizontal="right"/>
    </xf>
    <xf numFmtId="0" fontId="0" fillId="0" borderId="0" xfId="0" applyFont="1"/>
    <xf numFmtId="0" fontId="8" fillId="0" borderId="131" xfId="0" applyFont="1" applyBorder="1" applyAlignment="1">
      <alignment horizontal="center" wrapText="1"/>
    </xf>
    <xf numFmtId="0" fontId="4" fillId="0" borderId="52" xfId="0" applyFont="1" applyFill="1" applyBorder="1" applyAlignment="1">
      <alignment wrapText="1"/>
    </xf>
    <xf numFmtId="0" fontId="4" fillId="0" borderId="35" xfId="0" applyFont="1" applyFill="1" applyBorder="1" applyAlignment="1">
      <alignment wrapText="1"/>
    </xf>
    <xf numFmtId="3" fontId="4" fillId="0" borderId="34" xfId="0" applyNumberFormat="1" applyFont="1" applyBorder="1"/>
    <xf numFmtId="3" fontId="4" fillId="0" borderId="35" xfId="0" applyNumberFormat="1" applyFont="1" applyBorder="1"/>
    <xf numFmtId="3" fontId="4" fillId="0" borderId="61" xfId="2" applyNumberFormat="1" applyFont="1" applyBorder="1"/>
    <xf numFmtId="3" fontId="4" fillId="0" borderId="64" xfId="2" applyNumberFormat="1" applyFont="1" applyBorder="1"/>
    <xf numFmtId="0" fontId="5" fillId="0" borderId="0" xfId="0" applyFont="1" applyFill="1" applyBorder="1" applyAlignment="1">
      <alignment vertical="center"/>
    </xf>
    <xf numFmtId="0" fontId="8" fillId="0" borderId="146" xfId="0" applyFont="1" applyBorder="1" applyAlignment="1">
      <alignment horizontal="center" wrapText="1"/>
    </xf>
    <xf numFmtId="167" fontId="8" fillId="0" borderId="147" xfId="1" applyNumberFormat="1" applyFont="1" applyBorder="1" applyAlignment="1">
      <alignment horizontal="center" wrapText="1"/>
    </xf>
    <xf numFmtId="167" fontId="8" fillId="0" borderId="145" xfId="1" applyNumberFormat="1" applyFont="1" applyBorder="1" applyAlignment="1">
      <alignment horizontal="center" wrapText="1"/>
    </xf>
    <xf numFmtId="167" fontId="8" fillId="0" borderId="148" xfId="1" applyNumberFormat="1" applyFont="1" applyBorder="1" applyAlignment="1">
      <alignment horizontal="center" wrapText="1"/>
    </xf>
    <xf numFmtId="167" fontId="8" fillId="0" borderId="149" xfId="1" applyNumberFormat="1" applyFont="1" applyBorder="1" applyAlignment="1">
      <alignment horizontal="center" wrapText="1"/>
    </xf>
    <xf numFmtId="167" fontId="8" fillId="0" borderId="150" xfId="1" applyNumberFormat="1" applyFont="1" applyBorder="1" applyAlignment="1">
      <alignment horizontal="center" wrapText="1"/>
    </xf>
    <xf numFmtId="165" fontId="4" fillId="0" borderId="118" xfId="2" applyFont="1" applyBorder="1"/>
    <xf numFmtId="165" fontId="4" fillId="0" borderId="119" xfId="2" applyFont="1" applyBorder="1"/>
    <xf numFmtId="165" fontId="4" fillId="0" borderId="120" xfId="2" applyFont="1" applyBorder="1"/>
    <xf numFmtId="164" fontId="4" fillId="0" borderId="46" xfId="2" applyNumberFormat="1" applyFont="1" applyFill="1" applyBorder="1"/>
    <xf numFmtId="164" fontId="4" fillId="0" borderId="48" xfId="2" applyNumberFormat="1" applyFont="1" applyFill="1" applyBorder="1"/>
    <xf numFmtId="164" fontId="4" fillId="0" borderId="50" xfId="2" applyNumberFormat="1" applyFont="1" applyFill="1" applyBorder="1"/>
    <xf numFmtId="0" fontId="0" fillId="0" borderId="111" xfId="0" applyFill="1" applyBorder="1" applyAlignment="1"/>
    <xf numFmtId="0" fontId="4" fillId="0" borderId="105" xfId="0" applyFont="1" applyFill="1" applyBorder="1" applyAlignment="1">
      <alignment wrapText="1"/>
    </xf>
    <xf numFmtId="3" fontId="4" fillId="0" borderId="99" xfId="0" applyNumberFormat="1" applyFont="1" applyBorder="1"/>
    <xf numFmtId="3" fontId="4" fillId="0" borderId="100" xfId="0" applyNumberFormat="1" applyFont="1" applyBorder="1"/>
    <xf numFmtId="3" fontId="4" fillId="0" borderId="105" xfId="0" applyNumberFormat="1" applyFont="1" applyBorder="1"/>
    <xf numFmtId="0" fontId="4" fillId="0" borderId="106" xfId="0" applyFont="1" applyBorder="1" applyAlignment="1"/>
    <xf numFmtId="3" fontId="4" fillId="0" borderId="101" xfId="0" applyNumberFormat="1" applyFont="1" applyBorder="1" applyAlignment="1"/>
    <xf numFmtId="164" fontId="16" fillId="0" borderId="122" xfId="2" applyNumberFormat="1" applyFont="1" applyBorder="1" applyAlignment="1"/>
    <xf numFmtId="0" fontId="17" fillId="0" borderId="154" xfId="0" applyFont="1" applyBorder="1" applyAlignment="1">
      <alignment horizontal="center" wrapText="1"/>
    </xf>
    <xf numFmtId="0" fontId="4" fillId="0" borderId="100" xfId="0" applyFont="1" applyBorder="1"/>
    <xf numFmtId="0" fontId="4" fillId="0" borderId="99" xfId="0" applyFont="1" applyBorder="1"/>
    <xf numFmtId="0" fontId="4" fillId="0" borderId="106" xfId="0" applyFont="1" applyBorder="1"/>
    <xf numFmtId="0" fontId="5" fillId="0" borderId="155" xfId="0" applyFont="1" applyBorder="1" applyAlignment="1">
      <alignment horizontal="left" vertical="center"/>
    </xf>
    <xf numFmtId="0" fontId="4" fillId="0" borderId="156" xfId="0" applyFont="1" applyBorder="1"/>
    <xf numFmtId="0" fontId="16" fillId="0" borderId="150" xfId="0" applyFont="1" applyBorder="1"/>
    <xf numFmtId="0" fontId="8" fillId="0" borderId="157" xfId="0" applyFont="1" applyBorder="1" applyAlignment="1">
      <alignment horizontal="center" wrapText="1"/>
    </xf>
    <xf numFmtId="0" fontId="0" fillId="0" borderId="153" xfId="0" applyFill="1" applyBorder="1" applyAlignment="1"/>
    <xf numFmtId="0" fontId="22" fillId="0" borderId="51" xfId="0" applyFont="1" applyFill="1" applyBorder="1"/>
    <xf numFmtId="0" fontId="22" fillId="0" borderId="21" xfId="0" applyFont="1" applyFill="1" applyBorder="1"/>
    <xf numFmtId="0" fontId="22" fillId="0" borderId="27" xfId="0" applyFont="1" applyFill="1" applyBorder="1"/>
    <xf numFmtId="0" fontId="8" fillId="0" borderId="154" xfId="0" applyFont="1" applyBorder="1" applyAlignment="1">
      <alignment horizontal="center" wrapText="1"/>
    </xf>
    <xf numFmtId="0" fontId="4" fillId="0" borderId="158" xfId="1" applyNumberFormat="1" applyFont="1" applyBorder="1"/>
    <xf numFmtId="3" fontId="4" fillId="0" borderId="126" xfId="0" applyNumberFormat="1" applyFont="1" applyBorder="1"/>
    <xf numFmtId="3" fontId="4" fillId="0" borderId="79" xfId="0" applyNumberFormat="1" applyFont="1" applyBorder="1"/>
    <xf numFmtId="3" fontId="4" fillId="0" borderId="125" xfId="0" applyNumberFormat="1" applyFont="1" applyBorder="1"/>
    <xf numFmtId="0" fontId="4" fillId="0" borderId="159" xfId="2" applyNumberFormat="1" applyFont="1" applyBorder="1"/>
    <xf numFmtId="0" fontId="8" fillId="0" borderId="108" xfId="0" applyFont="1" applyBorder="1" applyAlignment="1">
      <alignment horizontal="left" vertical="center"/>
    </xf>
    <xf numFmtId="3" fontId="4" fillId="0" borderId="76" xfId="0" applyNumberFormat="1" applyFont="1" applyBorder="1"/>
    <xf numFmtId="3" fontId="4" fillId="0" borderId="77" xfId="0" applyNumberFormat="1" applyFont="1" applyBorder="1"/>
    <xf numFmtId="3" fontId="4" fillId="0" borderId="78" xfId="0" applyNumberFormat="1" applyFont="1" applyBorder="1"/>
    <xf numFmtId="3" fontId="4" fillId="0" borderId="80" xfId="0" applyNumberFormat="1" applyFont="1" applyBorder="1"/>
    <xf numFmtId="0" fontId="8" fillId="0" borderId="62" xfId="0" applyFont="1" applyFill="1" applyBorder="1" applyAlignment="1">
      <alignment wrapText="1"/>
    </xf>
    <xf numFmtId="3" fontId="8" fillId="0" borderId="62" xfId="0" applyNumberFormat="1" applyFont="1" applyBorder="1"/>
    <xf numFmtId="3" fontId="8" fillId="0" borderId="63" xfId="0" applyNumberFormat="1" applyFont="1" applyBorder="1"/>
    <xf numFmtId="0" fontId="4" fillId="0" borderId="67" xfId="0" applyFont="1" applyFill="1" applyBorder="1" applyAlignment="1">
      <alignment wrapText="1"/>
    </xf>
    <xf numFmtId="0" fontId="23" fillId="0" borderId="0" xfId="0" applyFont="1" applyBorder="1"/>
    <xf numFmtId="3" fontId="4" fillId="0" borderId="74" xfId="0" applyNumberFormat="1" applyFont="1" applyBorder="1"/>
    <xf numFmtId="3" fontId="4" fillId="0" borderId="75" xfId="0" applyNumberFormat="1" applyFont="1" applyBorder="1"/>
    <xf numFmtId="0" fontId="8" fillId="0" borderId="0" xfId="0" applyFont="1" applyBorder="1" applyAlignment="1">
      <alignment horizontal="center" wrapText="1"/>
    </xf>
    <xf numFmtId="3" fontId="4" fillId="0" borderId="60" xfId="0" applyNumberFormat="1" applyFont="1" applyBorder="1" applyAlignment="1"/>
    <xf numFmtId="3" fontId="4" fillId="0" borderId="61" xfId="0" applyNumberFormat="1" applyFont="1" applyBorder="1" applyAlignment="1"/>
    <xf numFmtId="3" fontId="4" fillId="0" borderId="62" xfId="0" applyNumberFormat="1" applyFont="1" applyBorder="1" applyAlignment="1"/>
    <xf numFmtId="3" fontId="4" fillId="0" borderId="63" xfId="0" applyNumberFormat="1" applyFont="1" applyBorder="1" applyAlignment="1"/>
    <xf numFmtId="3" fontId="4" fillId="0" borderId="64" xfId="0" applyNumberFormat="1" applyFont="1" applyBorder="1" applyAlignment="1"/>
    <xf numFmtId="3" fontId="4" fillId="0" borderId="65" xfId="0" applyNumberFormat="1" applyFont="1" applyBorder="1" applyAlignment="1"/>
    <xf numFmtId="3" fontId="4" fillId="0" borderId="66" xfId="0" applyNumberFormat="1" applyFont="1" applyBorder="1" applyAlignment="1"/>
    <xf numFmtId="3" fontId="4" fillId="0" borderId="67" xfId="0" applyNumberFormat="1" applyFont="1" applyBorder="1" applyAlignment="1"/>
    <xf numFmtId="3" fontId="4" fillId="0" borderId="68" xfId="0" applyNumberFormat="1" applyFont="1" applyBorder="1" applyAlignment="1"/>
    <xf numFmtId="3" fontId="4" fillId="0" borderId="161" xfId="0" applyNumberFormat="1" applyFont="1" applyBorder="1" applyAlignment="1"/>
    <xf numFmtId="3" fontId="4" fillId="0" borderId="44" xfId="0" applyNumberFormat="1" applyFont="1" applyBorder="1" applyAlignment="1"/>
    <xf numFmtId="3" fontId="4" fillId="0" borderId="140" xfId="0" applyNumberFormat="1" applyFont="1" applyBorder="1" applyAlignment="1"/>
    <xf numFmtId="0" fontId="17" fillId="0" borderId="162" xfId="0" applyFont="1" applyBorder="1" applyAlignment="1">
      <alignment horizontal="center" wrapText="1"/>
    </xf>
    <xf numFmtId="164" fontId="16" fillId="0" borderId="86" xfId="2" applyNumberFormat="1" applyFont="1" applyBorder="1" applyAlignment="1"/>
    <xf numFmtId="164" fontId="16" fillId="0" borderId="87" xfId="2" applyNumberFormat="1" applyFont="1" applyBorder="1" applyAlignment="1"/>
    <xf numFmtId="164" fontId="16" fillId="0" borderId="88" xfId="2" applyNumberFormat="1" applyFont="1" applyBorder="1" applyAlignment="1"/>
    <xf numFmtId="0" fontId="4" fillId="0" borderId="112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60" xfId="0" applyFont="1" applyFill="1" applyBorder="1" applyAlignment="1">
      <alignment wrapText="1"/>
    </xf>
    <xf numFmtId="0" fontId="4" fillId="0" borderId="64" xfId="0" applyFont="1" applyBorder="1" applyAlignment="1">
      <alignment horizontal="center"/>
    </xf>
    <xf numFmtId="167" fontId="4" fillId="0" borderId="99" xfId="1" applyNumberFormat="1" applyFont="1" applyBorder="1"/>
    <xf numFmtId="167" fontId="4" fillId="0" borderId="107" xfId="1" applyNumberFormat="1" applyFont="1" applyBorder="1"/>
    <xf numFmtId="0" fontId="4" fillId="0" borderId="95" xfId="0" applyFont="1" applyBorder="1" applyAlignment="1">
      <alignment horizontal="center"/>
    </xf>
    <xf numFmtId="164" fontId="4" fillId="0" borderId="13" xfId="2" applyNumberFormat="1" applyFont="1" applyBorder="1"/>
    <xf numFmtId="164" fontId="4" fillId="0" borderId="14" xfId="2" applyNumberFormat="1" applyFont="1" applyBorder="1"/>
    <xf numFmtId="164" fontId="4" fillId="0" borderId="14" xfId="2" applyNumberFormat="1" applyFont="1" applyFill="1" applyBorder="1"/>
    <xf numFmtId="164" fontId="4" fillId="0" borderId="104" xfId="2" applyNumberFormat="1" applyFont="1" applyFill="1" applyBorder="1"/>
    <xf numFmtId="0" fontId="4" fillId="0" borderId="98" xfId="0" applyFont="1" applyFill="1" applyBorder="1" applyAlignment="1">
      <alignment wrapText="1"/>
    </xf>
    <xf numFmtId="3" fontId="4" fillId="0" borderId="98" xfId="0" applyNumberFormat="1" applyFont="1" applyBorder="1"/>
    <xf numFmtId="164" fontId="4" fillId="0" borderId="99" xfId="2" applyNumberFormat="1" applyFont="1" applyBorder="1"/>
    <xf numFmtId="164" fontId="4" fillId="0" borderId="100" xfId="2" applyNumberFormat="1" applyFont="1" applyBorder="1"/>
    <xf numFmtId="164" fontId="4" fillId="0" borderId="100" xfId="2" applyNumberFormat="1" applyFont="1" applyFill="1" applyBorder="1"/>
    <xf numFmtId="164" fontId="4" fillId="0" borderId="107" xfId="2" applyNumberFormat="1" applyFont="1" applyFill="1" applyBorder="1"/>
    <xf numFmtId="0" fontId="4" fillId="0" borderId="122" xfId="0" applyFont="1" applyBorder="1"/>
    <xf numFmtId="3" fontId="4" fillId="0" borderId="118" xfId="0" applyNumberFormat="1" applyFont="1" applyBorder="1"/>
    <xf numFmtId="3" fontId="4" fillId="0" borderId="119" xfId="0" applyNumberFormat="1" applyFont="1" applyBorder="1"/>
    <xf numFmtId="3" fontId="4" fillId="0" borderId="120" xfId="0" applyNumberFormat="1" applyFont="1" applyBorder="1"/>
    <xf numFmtId="0" fontId="4" fillId="0" borderId="13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167" fontId="8" fillId="0" borderId="62" xfId="1" applyNumberFormat="1" applyFont="1" applyBorder="1"/>
    <xf numFmtId="167" fontId="8" fillId="0" borderId="63" xfId="1" applyNumberFormat="1" applyFont="1" applyBorder="1"/>
    <xf numFmtId="0" fontId="8" fillId="0" borderId="66" xfId="0" applyFont="1" applyBorder="1" applyAlignment="1">
      <alignment horizontal="center"/>
    </xf>
    <xf numFmtId="0" fontId="8" fillId="0" borderId="62" xfId="0" applyFont="1" applyBorder="1"/>
    <xf numFmtId="0" fontId="8" fillId="0" borderId="64" xfId="0" applyFont="1" applyBorder="1" applyAlignment="1">
      <alignment horizontal="center"/>
    </xf>
    <xf numFmtId="0" fontId="8" fillId="7" borderId="0" xfId="0" applyFont="1" applyFill="1" applyAlignment="1">
      <alignment horizontal="left"/>
    </xf>
    <xf numFmtId="0" fontId="8" fillId="7" borderId="0" xfId="0" applyFont="1" applyFill="1"/>
    <xf numFmtId="0" fontId="8" fillId="0" borderId="144" xfId="0" applyFont="1" applyBorder="1" applyAlignment="1">
      <alignment horizontal="center"/>
    </xf>
    <xf numFmtId="0" fontId="8" fillId="0" borderId="149" xfId="0" applyFont="1" applyFill="1" applyBorder="1" applyAlignment="1">
      <alignment wrapText="1"/>
    </xf>
    <xf numFmtId="0" fontId="8" fillId="0" borderId="147" xfId="0" applyFont="1" applyBorder="1" applyAlignment="1"/>
    <xf numFmtId="3" fontId="8" fillId="0" borderId="166" xfId="0" applyNumberFormat="1" applyFont="1" applyBorder="1" applyAlignment="1"/>
    <xf numFmtId="3" fontId="8" fillId="0" borderId="145" xfId="0" applyNumberFormat="1" applyFont="1" applyBorder="1"/>
    <xf numFmtId="164" fontId="17" fillId="0" borderId="150" xfId="2" applyNumberFormat="1" applyFont="1" applyBorder="1" applyAlignment="1"/>
    <xf numFmtId="0" fontId="4" fillId="0" borderId="60" xfId="0" applyFont="1" applyBorder="1"/>
    <xf numFmtId="166" fontId="4" fillId="0" borderId="60" xfId="0" applyNumberFormat="1" applyFont="1" applyBorder="1" applyAlignment="1">
      <alignment horizontal="center"/>
    </xf>
    <xf numFmtId="166" fontId="8" fillId="0" borderId="168" xfId="0" applyNumberFormat="1" applyFont="1" applyBorder="1" applyAlignment="1">
      <alignment horizontal="center"/>
    </xf>
    <xf numFmtId="0" fontId="4" fillId="0" borderId="169" xfId="0" applyFont="1" applyBorder="1" applyAlignment="1">
      <alignment horizontal="center"/>
    </xf>
    <xf numFmtId="0" fontId="4" fillId="0" borderId="170" xfId="0" applyFont="1" applyFill="1" applyBorder="1" applyAlignment="1">
      <alignment wrapText="1"/>
    </xf>
    <xf numFmtId="167" fontId="4" fillId="0" borderId="170" xfId="1" applyNumberFormat="1" applyFont="1" applyBorder="1"/>
    <xf numFmtId="167" fontId="4" fillId="0" borderId="171" xfId="1" applyNumberFormat="1" applyFont="1" applyBorder="1"/>
    <xf numFmtId="167" fontId="4" fillId="0" borderId="4" xfId="1" applyNumberFormat="1" applyFont="1" applyBorder="1"/>
    <xf numFmtId="167" fontId="4" fillId="0" borderId="56" xfId="1" applyNumberFormat="1" applyFont="1" applyBorder="1"/>
    <xf numFmtId="167" fontId="4" fillId="0" borderId="52" xfId="1" applyNumberFormat="1" applyFont="1" applyBorder="1"/>
    <xf numFmtId="167" fontId="4" fillId="0" borderId="172" xfId="1" applyNumberFormat="1" applyFont="1" applyBorder="1"/>
    <xf numFmtId="167" fontId="4" fillId="0" borderId="100" xfId="1" applyNumberFormat="1" applyFont="1" applyBorder="1"/>
    <xf numFmtId="167" fontId="4" fillId="0" borderId="98" xfId="1" applyNumberFormat="1" applyFont="1" applyBorder="1"/>
    <xf numFmtId="167" fontId="4" fillId="0" borderId="13" xfId="1" applyNumberFormat="1" applyFont="1" applyBorder="1"/>
    <xf numFmtId="167" fontId="4" fillId="0" borderId="14" xfId="1" applyNumberFormat="1" applyFont="1" applyBorder="1"/>
    <xf numFmtId="167" fontId="4" fillId="0" borderId="15" xfId="1" applyNumberFormat="1" applyFont="1" applyBorder="1"/>
    <xf numFmtId="167" fontId="4" fillId="0" borderId="104" xfId="1" applyNumberFormat="1" applyFont="1" applyBorder="1"/>
    <xf numFmtId="0" fontId="4" fillId="0" borderId="93" xfId="0" applyFont="1" applyFill="1" applyBorder="1" applyAlignment="1">
      <alignment wrapText="1"/>
    </xf>
    <xf numFmtId="167" fontId="4" fillId="0" borderId="94" xfId="1" applyNumberFormat="1" applyFont="1" applyBorder="1"/>
    <xf numFmtId="167" fontId="4" fillId="0" borderId="74" xfId="1" applyNumberFormat="1" applyFont="1" applyBorder="1"/>
    <xf numFmtId="167" fontId="4" fillId="0" borderId="93" xfId="1" applyNumberFormat="1" applyFont="1" applyBorder="1"/>
    <xf numFmtId="167" fontId="4" fillId="0" borderId="75" xfId="1" applyNumberFormat="1" applyFont="1" applyBorder="1"/>
    <xf numFmtId="0" fontId="4" fillId="0" borderId="78" xfId="0" applyFont="1" applyBorder="1" applyAlignment="1">
      <alignment horizontal="center"/>
    </xf>
    <xf numFmtId="0" fontId="4" fillId="0" borderId="125" xfId="0" applyFont="1" applyFill="1" applyBorder="1" applyAlignment="1">
      <alignment wrapText="1"/>
    </xf>
    <xf numFmtId="167" fontId="4" fillId="0" borderId="126" xfId="1" applyNumberFormat="1" applyFont="1" applyBorder="1"/>
    <xf numFmtId="167" fontId="4" fillId="0" borderId="79" xfId="1" applyNumberFormat="1" applyFont="1" applyBorder="1"/>
    <xf numFmtId="167" fontId="4" fillId="0" borderId="125" xfId="1" applyNumberFormat="1" applyFont="1" applyBorder="1"/>
    <xf numFmtId="167" fontId="4" fillId="0" borderId="80" xfId="1" applyNumberFormat="1" applyFont="1" applyBorder="1"/>
    <xf numFmtId="0" fontId="4" fillId="0" borderId="76" xfId="0" applyFont="1" applyBorder="1" applyAlignment="1">
      <alignment horizontal="center"/>
    </xf>
    <xf numFmtId="167" fontId="4" fillId="0" borderId="20" xfId="1" applyNumberFormat="1" applyFont="1" applyBorder="1"/>
    <xf numFmtId="167" fontId="4" fillId="0" borderId="77" xfId="1" applyNumberFormat="1" applyFont="1" applyBorder="1"/>
    <xf numFmtId="0" fontId="24" fillId="0" borderId="0" xfId="0" applyFont="1" applyAlignment="1">
      <alignment horizontal="left" vertical="center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96" xfId="0" applyFont="1" applyBorder="1"/>
    <xf numFmtId="164" fontId="4" fillId="0" borderId="96" xfId="2" applyNumberFormat="1" applyFont="1" applyBorder="1"/>
    <xf numFmtId="164" fontId="4" fillId="0" borderId="101" xfId="2" applyNumberFormat="1" applyFont="1" applyBorder="1"/>
    <xf numFmtId="0" fontId="4" fillId="0" borderId="101" xfId="0" applyFont="1" applyBorder="1"/>
    <xf numFmtId="0" fontId="4" fillId="0" borderId="58" xfId="0" applyFont="1" applyBorder="1"/>
    <xf numFmtId="0" fontId="4" fillId="0" borderId="103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0" borderId="32" xfId="0" applyFont="1" applyBorder="1"/>
    <xf numFmtId="0" fontId="4" fillId="0" borderId="104" xfId="0" applyFont="1" applyBorder="1"/>
    <xf numFmtId="0" fontId="4" fillId="0" borderId="107" xfId="0" applyFont="1" applyBorder="1"/>
    <xf numFmtId="3" fontId="4" fillId="0" borderId="60" xfId="0" applyNumberFormat="1" applyFont="1" applyBorder="1" applyAlignment="1">
      <alignment horizontal="right"/>
    </xf>
    <xf numFmtId="3" fontId="4" fillId="0" borderId="65" xfId="0" applyNumberFormat="1" applyFont="1" applyBorder="1" applyAlignment="1">
      <alignment horizontal="right"/>
    </xf>
    <xf numFmtId="3" fontId="4" fillId="0" borderId="68" xfId="0" applyNumberFormat="1" applyFont="1" applyBorder="1" applyAlignment="1">
      <alignment horizontal="right"/>
    </xf>
    <xf numFmtId="0" fontId="4" fillId="0" borderId="83" xfId="0" applyFont="1" applyBorder="1" applyAlignment="1">
      <alignment horizontal="right"/>
    </xf>
    <xf numFmtId="0" fontId="4" fillId="0" borderId="84" xfId="0" applyFont="1" applyBorder="1" applyAlignment="1">
      <alignment horizontal="right"/>
    </xf>
    <xf numFmtId="0" fontId="4" fillId="0" borderId="85" xfId="0" applyFont="1" applyBorder="1" applyAlignment="1">
      <alignment horizontal="right"/>
    </xf>
    <xf numFmtId="0" fontId="4" fillId="0" borderId="163" xfId="0" applyFont="1" applyBorder="1" applyAlignment="1">
      <alignment horizontal="right"/>
    </xf>
    <xf numFmtId="0" fontId="4" fillId="0" borderId="164" xfId="0" applyFont="1" applyBorder="1" applyAlignment="1">
      <alignment horizontal="right"/>
    </xf>
    <xf numFmtId="0" fontId="4" fillId="0" borderId="165" xfId="0" applyFont="1" applyBorder="1" applyAlignment="1">
      <alignment horizontal="right"/>
    </xf>
    <xf numFmtId="0" fontId="4" fillId="0" borderId="86" xfId="0" applyFont="1" applyBorder="1" applyAlignment="1">
      <alignment horizontal="right"/>
    </xf>
    <xf numFmtId="0" fontId="4" fillId="0" borderId="87" xfId="0" applyFont="1" applyBorder="1" applyAlignment="1">
      <alignment horizontal="right"/>
    </xf>
    <xf numFmtId="0" fontId="4" fillId="0" borderId="88" xfId="0" applyFont="1" applyBorder="1" applyAlignment="1">
      <alignment horizontal="right"/>
    </xf>
    <xf numFmtId="0" fontId="4" fillId="0" borderId="173" xfId="0" applyFont="1" applyBorder="1" applyAlignment="1">
      <alignment horizontal="right"/>
    </xf>
    <xf numFmtId="0" fontId="4" fillId="0" borderId="71" xfId="0" applyFont="1" applyBorder="1" applyAlignment="1">
      <alignment horizontal="right"/>
    </xf>
    <xf numFmtId="0" fontId="4" fillId="0" borderId="174" xfId="0" applyFont="1" applyBorder="1" applyAlignment="1">
      <alignment horizontal="right"/>
    </xf>
    <xf numFmtId="3" fontId="4" fillId="0" borderId="175" xfId="0" applyNumberFormat="1" applyFont="1" applyBorder="1" applyAlignment="1">
      <alignment horizontal="right"/>
    </xf>
    <xf numFmtId="3" fontId="4" fillId="0" borderId="176" xfId="0" applyNumberFormat="1" applyFont="1" applyBorder="1" applyAlignment="1">
      <alignment horizontal="right"/>
    </xf>
    <xf numFmtId="3" fontId="4" fillId="0" borderId="177" xfId="0" applyNumberFormat="1" applyFont="1" applyBorder="1" applyAlignment="1">
      <alignment horizontal="right"/>
    </xf>
    <xf numFmtId="3" fontId="8" fillId="0" borderId="160" xfId="0" applyNumberFormat="1" applyFont="1" applyBorder="1"/>
    <xf numFmtId="0" fontId="4" fillId="0" borderId="60" xfId="0" applyFont="1" applyBorder="1" applyAlignment="1"/>
    <xf numFmtId="164" fontId="16" fillId="0" borderId="65" xfId="2" applyNumberFormat="1" applyFont="1" applyBorder="1" applyAlignment="1"/>
    <xf numFmtId="3" fontId="4" fillId="0" borderId="118" xfId="0" applyNumberFormat="1" applyFont="1" applyBorder="1" applyAlignment="1"/>
    <xf numFmtId="3" fontId="4" fillId="0" borderId="119" xfId="0" applyNumberFormat="1" applyFont="1" applyBorder="1" applyAlignment="1"/>
    <xf numFmtId="3" fontId="4" fillId="0" borderId="120" xfId="0" applyNumberFormat="1" applyFont="1" applyBorder="1" applyAlignment="1"/>
    <xf numFmtId="164" fontId="16" fillId="0" borderId="178" xfId="2" applyNumberFormat="1" applyFont="1" applyBorder="1" applyAlignment="1"/>
    <xf numFmtId="168" fontId="17" fillId="0" borderId="63" xfId="2" applyNumberFormat="1" applyFont="1" applyBorder="1" applyAlignment="1"/>
    <xf numFmtId="168" fontId="16" fillId="0" borderId="65" xfId="2" applyNumberFormat="1" applyFont="1" applyBorder="1" applyAlignment="1"/>
    <xf numFmtId="0" fontId="4" fillId="0" borderId="67" xfId="0" applyFont="1" applyBorder="1"/>
    <xf numFmtId="168" fontId="16" fillId="0" borderId="68" xfId="2" applyNumberFormat="1" applyFont="1" applyBorder="1" applyAlignment="1"/>
    <xf numFmtId="0" fontId="4" fillId="0" borderId="179" xfId="0" applyFont="1" applyBorder="1" applyAlignment="1">
      <alignment horizontal="center"/>
    </xf>
    <xf numFmtId="0" fontId="4" fillId="0" borderId="168" xfId="0" applyFont="1" applyFill="1" applyBorder="1" applyAlignment="1">
      <alignment wrapText="1"/>
    </xf>
    <xf numFmtId="0" fontId="4" fillId="0" borderId="168" xfId="0" applyFont="1" applyBorder="1"/>
    <xf numFmtId="3" fontId="4" fillId="0" borderId="168" xfId="0" applyNumberFormat="1" applyFont="1" applyBorder="1"/>
    <xf numFmtId="168" fontId="16" fillId="0" borderId="180" xfId="2" applyNumberFormat="1" applyFont="1" applyBorder="1" applyAlignment="1"/>
    <xf numFmtId="164" fontId="16" fillId="0" borderId="68" xfId="2" applyNumberFormat="1" applyFont="1" applyBorder="1" applyAlignment="1"/>
    <xf numFmtId="164" fontId="4" fillId="0" borderId="65" xfId="2" applyNumberFormat="1" applyFont="1" applyBorder="1" applyAlignment="1"/>
    <xf numFmtId="166" fontId="4" fillId="0" borderId="61" xfId="0" applyNumberFormat="1" applyFont="1" applyBorder="1" applyAlignment="1">
      <alignment horizontal="center"/>
    </xf>
    <xf numFmtId="166" fontId="4" fillId="0" borderId="62" xfId="0" applyNumberFormat="1" applyFont="1" applyBorder="1" applyAlignment="1">
      <alignment horizontal="center"/>
    </xf>
    <xf numFmtId="166" fontId="4" fillId="0" borderId="63" xfId="0" applyNumberFormat="1" applyFont="1" applyBorder="1" applyAlignment="1">
      <alignment horizontal="center"/>
    </xf>
    <xf numFmtId="166" fontId="4" fillId="0" borderId="64" xfId="0" applyNumberFormat="1" applyFont="1" applyBorder="1" applyAlignment="1">
      <alignment horizontal="center"/>
    </xf>
    <xf numFmtId="166" fontId="4" fillId="0" borderId="65" xfId="0" applyNumberFormat="1" applyFont="1" applyBorder="1" applyAlignment="1">
      <alignment horizontal="center"/>
    </xf>
    <xf numFmtId="166" fontId="4" fillId="0" borderId="66" xfId="0" applyNumberFormat="1" applyFont="1" applyBorder="1" applyAlignment="1">
      <alignment horizontal="center"/>
    </xf>
    <xf numFmtId="166" fontId="4" fillId="0" borderId="67" xfId="0" applyNumberFormat="1" applyFont="1" applyBorder="1" applyAlignment="1">
      <alignment horizontal="center"/>
    </xf>
    <xf numFmtId="166" fontId="4" fillId="0" borderId="68" xfId="0" applyNumberFormat="1" applyFont="1" applyBorder="1" applyAlignment="1">
      <alignment horizontal="center"/>
    </xf>
    <xf numFmtId="166" fontId="8" fillId="0" borderId="180" xfId="0" applyNumberFormat="1" applyFont="1" applyBorder="1" applyAlignment="1">
      <alignment horizontal="center"/>
    </xf>
    <xf numFmtId="0" fontId="4" fillId="0" borderId="66" xfId="0" applyFont="1" applyBorder="1"/>
    <xf numFmtId="0" fontId="4" fillId="2" borderId="0" xfId="0" applyFont="1" applyFill="1" applyAlignment="1"/>
    <xf numFmtId="0" fontId="4" fillId="2" borderId="0" xfId="0" applyFont="1" applyFill="1"/>
    <xf numFmtId="0" fontId="8" fillId="0" borderId="181" xfId="0" applyFont="1" applyBorder="1" applyAlignment="1">
      <alignment horizontal="center" wrapText="1"/>
    </xf>
    <xf numFmtId="0" fontId="8" fillId="0" borderId="167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3" fontId="4" fillId="0" borderId="182" xfId="0" applyNumberFormat="1" applyFont="1" applyBorder="1" applyAlignment="1">
      <alignment horizontal="right"/>
    </xf>
    <xf numFmtId="3" fontId="4" fillId="0" borderId="15" xfId="2" applyNumberFormat="1" applyFont="1" applyBorder="1" applyAlignment="1">
      <alignment horizontal="right"/>
    </xf>
    <xf numFmtId="3" fontId="4" fillId="0" borderId="44" xfId="0" applyNumberFormat="1" applyFont="1" applyFill="1" applyBorder="1" applyAlignment="1">
      <alignment horizontal="right"/>
    </xf>
    <xf numFmtId="3" fontId="4" fillId="0" borderId="44" xfId="0" applyNumberFormat="1" applyFont="1" applyBorder="1" applyAlignment="1">
      <alignment horizontal="right"/>
    </xf>
    <xf numFmtId="3" fontId="4" fillId="0" borderId="183" xfId="0" applyNumberFormat="1" applyFont="1" applyBorder="1" applyAlignment="1">
      <alignment horizontal="right"/>
    </xf>
    <xf numFmtId="3" fontId="4" fillId="0" borderId="52" xfId="2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52" xfId="0" applyNumberFormat="1" applyFont="1" applyBorder="1" applyAlignment="1">
      <alignment horizontal="right"/>
    </xf>
    <xf numFmtId="0" fontId="4" fillId="0" borderId="35" xfId="0" applyFont="1" applyBorder="1"/>
    <xf numFmtId="3" fontId="4" fillId="0" borderId="34" xfId="0" applyNumberFormat="1" applyFont="1" applyBorder="1" applyAlignment="1">
      <alignment horizontal="right"/>
    </xf>
    <xf numFmtId="3" fontId="4" fillId="0" borderId="35" xfId="0" applyNumberFormat="1" applyFont="1" applyBorder="1" applyAlignment="1">
      <alignment horizontal="right"/>
    </xf>
    <xf numFmtId="3" fontId="4" fillId="0" borderId="34" xfId="0" applyNumberFormat="1" applyFont="1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3" fontId="8" fillId="0" borderId="62" xfId="0" applyNumberFormat="1" applyFont="1" applyBorder="1" applyAlignment="1">
      <alignment horizontal="right"/>
    </xf>
    <xf numFmtId="3" fontId="8" fillId="0" borderId="63" xfId="0" applyNumberFormat="1" applyFont="1" applyBorder="1" applyAlignment="1">
      <alignment horizontal="right"/>
    </xf>
    <xf numFmtId="3" fontId="4" fillId="0" borderId="67" xfId="0" applyNumberFormat="1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26" fillId="0" borderId="0" xfId="0" applyFont="1"/>
    <xf numFmtId="0" fontId="8" fillId="0" borderId="151" xfId="0" applyFont="1" applyBorder="1" applyAlignment="1">
      <alignment horizontal="center"/>
    </xf>
    <xf numFmtId="0" fontId="15" fillId="0" borderId="0" xfId="0" applyFont="1" applyBorder="1" applyAlignment="1"/>
    <xf numFmtId="0" fontId="13" fillId="0" borderId="61" xfId="0" applyFont="1" applyBorder="1" applyAlignment="1" applyProtection="1">
      <alignment horizontal="right"/>
    </xf>
    <xf numFmtId="0" fontId="13" fillId="0" borderId="63" xfId="0" applyFont="1" applyBorder="1" applyAlignment="1" applyProtection="1">
      <alignment horizontal="right"/>
    </xf>
    <xf numFmtId="0" fontId="13" fillId="0" borderId="64" xfId="0" applyFont="1" applyBorder="1" applyAlignment="1" applyProtection="1">
      <alignment horizontal="right"/>
    </xf>
    <xf numFmtId="0" fontId="13" fillId="0" borderId="65" xfId="0" applyFont="1" applyBorder="1" applyAlignment="1" applyProtection="1">
      <alignment horizontal="right"/>
    </xf>
    <xf numFmtId="0" fontId="13" fillId="0" borderId="66" xfId="0" applyFont="1" applyBorder="1" applyAlignment="1" applyProtection="1">
      <alignment horizontal="right"/>
    </xf>
    <xf numFmtId="0" fontId="13" fillId="0" borderId="68" xfId="0" applyFont="1" applyBorder="1" applyAlignment="1" applyProtection="1">
      <alignment horizontal="right"/>
    </xf>
    <xf numFmtId="0" fontId="8" fillId="0" borderId="185" xfId="0" applyFont="1" applyBorder="1" applyAlignment="1">
      <alignment wrapText="1"/>
    </xf>
    <xf numFmtId="0" fontId="13" fillId="0" borderId="163" xfId="0" applyFont="1" applyBorder="1" applyAlignment="1" applyProtection="1">
      <alignment horizontal="right"/>
    </xf>
    <xf numFmtId="0" fontId="13" fillId="0" borderId="164" xfId="0" applyFont="1" applyBorder="1" applyAlignment="1" applyProtection="1">
      <alignment horizontal="right"/>
    </xf>
    <xf numFmtId="0" fontId="13" fillId="0" borderId="165" xfId="0" applyFont="1" applyBorder="1" applyAlignment="1" applyProtection="1">
      <alignment horizontal="right"/>
    </xf>
    <xf numFmtId="1" fontId="13" fillId="0" borderId="64" xfId="0" applyNumberFormat="1" applyFont="1" applyBorder="1" applyAlignment="1" applyProtection="1">
      <alignment horizontal="right"/>
    </xf>
    <xf numFmtId="0" fontId="27" fillId="0" borderId="0" xfId="0" applyFont="1"/>
    <xf numFmtId="1" fontId="4" fillId="0" borderId="186" xfId="0" applyNumberFormat="1" applyFont="1" applyBorder="1"/>
    <xf numFmtId="1" fontId="13" fillId="0" borderId="164" xfId="0" applyNumberFormat="1" applyFont="1" applyBorder="1" applyAlignment="1" applyProtection="1">
      <alignment horizontal="right"/>
    </xf>
    <xf numFmtId="1" fontId="4" fillId="0" borderId="187" xfId="0" applyNumberFormat="1" applyFont="1" applyBorder="1"/>
    <xf numFmtId="0" fontId="13" fillId="0" borderId="179" xfId="0" applyFont="1" applyBorder="1" applyAlignment="1" applyProtection="1">
      <alignment horizontal="right"/>
    </xf>
    <xf numFmtId="0" fontId="13" fillId="0" borderId="180" xfId="0" applyFont="1" applyBorder="1" applyAlignment="1" applyProtection="1">
      <alignment horizontal="right"/>
    </xf>
    <xf numFmtId="0" fontId="25" fillId="0" borderId="151" xfId="0" applyFont="1" applyBorder="1" applyAlignment="1">
      <alignment wrapText="1"/>
    </xf>
    <xf numFmtId="0" fontId="25" fillId="0" borderId="152" xfId="0" applyFont="1" applyBorder="1" applyAlignment="1">
      <alignment wrapText="1"/>
    </xf>
    <xf numFmtId="0" fontId="4" fillId="0" borderId="89" xfId="0" applyFont="1" applyBorder="1" applyAlignment="1">
      <alignment horizontal="center"/>
    </xf>
    <xf numFmtId="0" fontId="4" fillId="0" borderId="91" xfId="0" applyFont="1" applyBorder="1"/>
    <xf numFmtId="0" fontId="4" fillId="0" borderId="189" xfId="0" applyFont="1" applyBorder="1" applyAlignment="1">
      <alignment horizontal="center"/>
    </xf>
    <xf numFmtId="0" fontId="4" fillId="0" borderId="190" xfId="0" applyFont="1" applyBorder="1" applyAlignment="1">
      <alignment horizontal="center"/>
    </xf>
    <xf numFmtId="0" fontId="4" fillId="0" borderId="191" xfId="0" applyFont="1" applyBorder="1" applyAlignment="1">
      <alignment horizontal="center"/>
    </xf>
    <xf numFmtId="0" fontId="0" fillId="0" borderId="150" xfId="0" applyBorder="1"/>
    <xf numFmtId="0" fontId="4" fillId="0" borderId="193" xfId="0" applyFont="1" applyFill="1" applyBorder="1" applyAlignment="1">
      <alignment wrapText="1"/>
    </xf>
    <xf numFmtId="3" fontId="4" fillId="0" borderId="73" xfId="0" applyNumberFormat="1" applyFont="1" applyFill="1" applyBorder="1"/>
    <xf numFmtId="3" fontId="4" fillId="0" borderId="74" xfId="0" applyNumberFormat="1" applyFont="1" applyFill="1" applyBorder="1"/>
    <xf numFmtId="3" fontId="4" fillId="0" borderId="75" xfId="0" applyNumberFormat="1" applyFont="1" applyFill="1" applyBorder="1"/>
    <xf numFmtId="3" fontId="4" fillId="0" borderId="58" xfId="0" applyNumberFormat="1" applyFont="1" applyFill="1" applyBorder="1"/>
    <xf numFmtId="3" fontId="4" fillId="0" borderId="29" xfId="0" applyNumberFormat="1" applyFont="1" applyFill="1" applyBorder="1"/>
    <xf numFmtId="171" fontId="4" fillId="0" borderId="28" xfId="0" applyNumberFormat="1" applyFont="1" applyBorder="1"/>
    <xf numFmtId="3" fontId="4" fillId="0" borderId="13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4" fillId="0" borderId="28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3" fontId="13" fillId="0" borderId="63" xfId="0" applyNumberFormat="1" applyFont="1" applyBorder="1" applyAlignment="1" applyProtection="1">
      <alignment horizontal="right"/>
    </xf>
    <xf numFmtId="3" fontId="4" fillId="0" borderId="76" xfId="0" applyNumberFormat="1" applyFont="1" applyFill="1" applyBorder="1"/>
    <xf numFmtId="3" fontId="4" fillId="0" borderId="77" xfId="0" applyNumberFormat="1" applyFont="1" applyFill="1" applyBorder="1"/>
    <xf numFmtId="3" fontId="4" fillId="0" borderId="48" xfId="0" applyNumberFormat="1" applyFont="1" applyFill="1" applyBorder="1"/>
    <xf numFmtId="171" fontId="4" fillId="0" borderId="20" xfId="0" applyNumberFormat="1" applyFont="1" applyFill="1" applyBorder="1"/>
    <xf numFmtId="3" fontId="4" fillId="0" borderId="17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/>
    </xf>
    <xf numFmtId="3" fontId="4" fillId="0" borderId="20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center"/>
    </xf>
    <xf numFmtId="3" fontId="13" fillId="0" borderId="65" xfId="0" applyNumberFormat="1" applyFont="1" applyBorder="1" applyAlignment="1" applyProtection="1">
      <alignment horizontal="right"/>
    </xf>
    <xf numFmtId="3" fontId="4" fillId="0" borderId="50" xfId="0" applyNumberFormat="1" applyFont="1" applyFill="1" applyBorder="1"/>
    <xf numFmtId="171" fontId="4" fillId="0" borderId="26" xfId="0" applyNumberFormat="1" applyFont="1" applyBorder="1"/>
    <xf numFmtId="3" fontId="4" fillId="0" borderId="23" xfId="0" applyNumberFormat="1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3" fontId="4" fillId="0" borderId="24" xfId="0" applyNumberFormat="1" applyFont="1" applyBorder="1" applyAlignment="1">
      <alignment horizontal="center"/>
    </xf>
    <xf numFmtId="3" fontId="13" fillId="0" borderId="68" xfId="0" applyNumberFormat="1" applyFont="1" applyBorder="1" applyAlignment="1" applyProtection="1">
      <alignment horizontal="right"/>
    </xf>
    <xf numFmtId="0" fontId="8" fillId="0" borderId="7" xfId="0" applyFont="1" applyFill="1" applyBorder="1" applyAlignment="1">
      <alignment wrapText="1"/>
    </xf>
    <xf numFmtId="3" fontId="8" fillId="0" borderId="8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8" fillId="0" borderId="181" xfId="0" applyNumberFormat="1" applyFont="1" applyBorder="1" applyAlignment="1">
      <alignment horizontal="center"/>
    </xf>
    <xf numFmtId="3" fontId="8" fillId="0" borderId="194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3" fontId="4" fillId="0" borderId="13" xfId="0" applyNumberFormat="1" applyFont="1" applyFill="1" applyBorder="1"/>
    <xf numFmtId="3" fontId="4" fillId="0" borderId="32" xfId="0" applyNumberFormat="1" applyFont="1" applyBorder="1"/>
    <xf numFmtId="3" fontId="4" fillId="0" borderId="0" xfId="0" applyNumberFormat="1" applyFont="1" applyBorder="1" applyAlignment="1">
      <alignment horizontal="center"/>
    </xf>
    <xf numFmtId="3" fontId="4" fillId="0" borderId="195" xfId="0" applyNumberFormat="1" applyFont="1" applyBorder="1"/>
    <xf numFmtId="3" fontId="4" fillId="0" borderId="118" xfId="2" applyNumberFormat="1" applyFont="1" applyBorder="1"/>
    <xf numFmtId="167" fontId="4" fillId="0" borderId="119" xfId="1" applyNumberFormat="1" applyFont="1" applyBorder="1"/>
    <xf numFmtId="167" fontId="4" fillId="0" borderId="120" xfId="1" applyNumberFormat="1" applyFont="1" applyBorder="1"/>
    <xf numFmtId="165" fontId="8" fillId="0" borderId="62" xfId="2" applyFont="1" applyBorder="1"/>
    <xf numFmtId="165" fontId="8" fillId="0" borderId="63" xfId="2" applyFont="1" applyBorder="1"/>
    <xf numFmtId="165" fontId="4" fillId="0" borderId="67" xfId="2" applyFont="1" applyBorder="1"/>
    <xf numFmtId="165" fontId="4" fillId="0" borderId="68" xfId="2" applyFont="1" applyBorder="1"/>
    <xf numFmtId="0" fontId="4" fillId="0" borderId="65" xfId="0" applyFont="1" applyBorder="1"/>
    <xf numFmtId="0" fontId="4" fillId="0" borderId="68" xfId="0" applyFont="1" applyBorder="1"/>
    <xf numFmtId="0" fontId="4" fillId="8" borderId="0" xfId="0" applyFont="1" applyFill="1" applyAlignment="1"/>
    <xf numFmtId="0" fontId="4" fillId="8" borderId="0" xfId="0" applyFont="1" applyFill="1"/>
    <xf numFmtId="0" fontId="4" fillId="9" borderId="90" xfId="0" applyFont="1" applyFill="1" applyBorder="1"/>
    <xf numFmtId="0" fontId="4" fillId="9" borderId="91" xfId="0" applyFont="1" applyFill="1" applyBorder="1"/>
    <xf numFmtId="0" fontId="13" fillId="0" borderId="60" xfId="0" applyFont="1" applyBorder="1" applyAlignment="1" applyProtection="1">
      <alignment horizontal="right"/>
    </xf>
    <xf numFmtId="0" fontId="25" fillId="0" borderId="0" xfId="0" applyFont="1" applyFill="1" applyBorder="1" applyAlignment="1"/>
    <xf numFmtId="0" fontId="8" fillId="0" borderId="151" xfId="0" applyFont="1" applyBorder="1" applyAlignment="1">
      <alignment horizontal="center" wrapText="1"/>
    </xf>
    <xf numFmtId="0" fontId="8" fillId="0" borderId="198" xfId="0" applyFont="1" applyBorder="1" applyAlignment="1">
      <alignment horizontal="center" wrapText="1"/>
    </xf>
    <xf numFmtId="0" fontId="4" fillId="0" borderId="151" xfId="0" applyFont="1" applyBorder="1" applyAlignment="1">
      <alignment horizontal="center"/>
    </xf>
    <xf numFmtId="0" fontId="8" fillId="0" borderId="198" xfId="0" applyFont="1" applyBorder="1"/>
    <xf numFmtId="0" fontId="25" fillId="0" borderId="135" xfId="0" applyFont="1" applyBorder="1" applyAlignment="1">
      <alignment wrapText="1"/>
    </xf>
    <xf numFmtId="0" fontId="13" fillId="0" borderId="86" xfId="0" applyFont="1" applyBorder="1" applyAlignment="1" applyProtection="1">
      <alignment horizontal="center"/>
    </xf>
    <xf numFmtId="0" fontId="13" fillId="0" borderId="87" xfId="0" applyFont="1" applyBorder="1" applyAlignment="1" applyProtection="1">
      <alignment horizontal="center"/>
    </xf>
    <xf numFmtId="0" fontId="13" fillId="0" borderId="88" xfId="0" applyFont="1" applyBorder="1" applyAlignment="1" applyProtection="1">
      <alignment horizontal="center"/>
    </xf>
    <xf numFmtId="1" fontId="8" fillId="0" borderId="199" xfId="0" applyNumberFormat="1" applyFont="1" applyBorder="1" applyAlignment="1">
      <alignment horizontal="center"/>
    </xf>
    <xf numFmtId="1" fontId="8" fillId="0" borderId="181" xfId="0" applyNumberFormat="1" applyFont="1" applyBorder="1"/>
    <xf numFmtId="0" fontId="8" fillId="0" borderId="200" xfId="0" applyFont="1" applyBorder="1"/>
    <xf numFmtId="0" fontId="8" fillId="0" borderId="5" xfId="0" applyFont="1" applyBorder="1"/>
    <xf numFmtId="0" fontId="8" fillId="0" borderId="201" xfId="0" applyFont="1" applyBorder="1" applyAlignment="1">
      <alignment horizontal="center" wrapText="1"/>
    </xf>
    <xf numFmtId="0" fontId="8" fillId="0" borderId="202" xfId="0" applyFont="1" applyBorder="1"/>
    <xf numFmtId="0" fontId="8" fillId="0" borderId="194" xfId="2" applyNumberFormat="1" applyFont="1" applyBorder="1"/>
    <xf numFmtId="0" fontId="8" fillId="0" borderId="57" xfId="0" applyFont="1" applyBorder="1" applyAlignment="1">
      <alignment horizontal="center"/>
    </xf>
    <xf numFmtId="0" fontId="13" fillId="0" borderId="62" xfId="0" applyFont="1" applyBorder="1" applyAlignment="1" applyProtection="1">
      <alignment horizontal="right"/>
    </xf>
    <xf numFmtId="1" fontId="4" fillId="0" borderId="63" xfId="0" applyNumberFormat="1" applyFont="1" applyBorder="1"/>
    <xf numFmtId="1" fontId="4" fillId="0" borderId="65" xfId="0" applyNumberFormat="1" applyFont="1" applyBorder="1"/>
    <xf numFmtId="0" fontId="8" fillId="0" borderId="15" xfId="0" applyFont="1" applyFill="1" applyBorder="1" applyAlignment="1">
      <alignment wrapText="1"/>
    </xf>
    <xf numFmtId="0" fontId="8" fillId="0" borderId="20" xfId="0" applyFont="1" applyFill="1" applyBorder="1" applyAlignment="1">
      <alignment wrapText="1"/>
    </xf>
    <xf numFmtId="3" fontId="8" fillId="0" borderId="17" xfId="0" applyNumberFormat="1" applyFont="1" applyBorder="1"/>
    <xf numFmtId="3" fontId="8" fillId="0" borderId="19" xfId="0" applyNumberFormat="1" applyFont="1" applyBorder="1"/>
    <xf numFmtId="3" fontId="8" fillId="0" borderId="20" xfId="0" applyNumberFormat="1" applyFont="1" applyBorder="1"/>
    <xf numFmtId="0" fontId="8" fillId="0" borderId="56" xfId="0" applyFont="1" applyBorder="1" applyAlignment="1">
      <alignment horizontal="center" wrapText="1"/>
    </xf>
    <xf numFmtId="0" fontId="8" fillId="0" borderId="160" xfId="0" applyFont="1" applyBorder="1" applyAlignment="1">
      <alignment horizontal="center" wrapText="1"/>
    </xf>
    <xf numFmtId="1" fontId="4" fillId="0" borderId="30" xfId="0" applyNumberFormat="1" applyFont="1" applyBorder="1"/>
    <xf numFmtId="1" fontId="4" fillId="0" borderId="33" xfId="0" applyNumberFormat="1" applyFont="1" applyBorder="1"/>
    <xf numFmtId="3" fontId="8" fillId="0" borderId="32" xfId="0" applyNumberFormat="1" applyFont="1" applyBorder="1"/>
    <xf numFmtId="3" fontId="8" fillId="0" borderId="195" xfId="0" applyNumberFormat="1" applyFont="1" applyBorder="1"/>
    <xf numFmtId="0" fontId="26" fillId="0" borderId="0" xfId="0" applyFont="1" applyAlignment="1">
      <alignment horizontal="left"/>
    </xf>
    <xf numFmtId="1" fontId="4" fillId="0" borderId="61" xfId="0" applyNumberFormat="1" applyFont="1" applyBorder="1"/>
    <xf numFmtId="1" fontId="4" fillId="0" borderId="62" xfId="0" applyNumberFormat="1" applyFont="1" applyBorder="1"/>
    <xf numFmtId="1" fontId="4" fillId="0" borderId="51" xfId="0" applyNumberFormat="1" applyFont="1" applyBorder="1"/>
    <xf numFmtId="1" fontId="4" fillId="0" borderId="64" xfId="0" applyNumberFormat="1" applyFont="1" applyBorder="1"/>
    <xf numFmtId="1" fontId="4" fillId="0" borderId="60" xfId="0" applyNumberFormat="1" applyFont="1" applyBorder="1"/>
    <xf numFmtId="1" fontId="4" fillId="0" borderId="21" xfId="0" applyNumberFormat="1" applyFont="1" applyBorder="1"/>
    <xf numFmtId="0" fontId="8" fillId="0" borderId="9" xfId="0" applyFont="1" applyFill="1" applyBorder="1" applyAlignment="1">
      <alignment wrapText="1"/>
    </xf>
    <xf numFmtId="1" fontId="8" fillId="0" borderId="3" xfId="0" applyNumberFormat="1" applyFont="1" applyBorder="1"/>
    <xf numFmtId="0" fontId="8" fillId="0" borderId="2" xfId="0" applyFont="1" applyBorder="1" applyAlignment="1">
      <alignment horizontal="center"/>
    </xf>
    <xf numFmtId="0" fontId="8" fillId="0" borderId="200" xfId="0" applyFont="1" applyBorder="1" applyAlignment="1">
      <alignment horizontal="center" wrapText="1"/>
    </xf>
    <xf numFmtId="0" fontId="8" fillId="0" borderId="204" xfId="0" applyFont="1" applyBorder="1" applyAlignment="1">
      <alignment horizontal="center" wrapText="1"/>
    </xf>
    <xf numFmtId="0" fontId="8" fillId="0" borderId="52" xfId="0" applyFont="1" applyBorder="1" applyAlignment="1">
      <alignment horizontal="center" wrapText="1"/>
    </xf>
    <xf numFmtId="166" fontId="4" fillId="0" borderId="11" xfId="2" applyNumberFormat="1" applyFont="1" applyBorder="1"/>
    <xf numFmtId="166" fontId="4" fillId="0" borderId="29" xfId="0" applyNumberFormat="1" applyFont="1" applyBorder="1"/>
    <xf numFmtId="1" fontId="4" fillId="0" borderId="11" xfId="2" applyNumberFormat="1" applyFont="1" applyBorder="1"/>
    <xf numFmtId="164" fontId="4" fillId="0" borderId="182" xfId="2" applyNumberFormat="1" applyFont="1" applyFill="1" applyBorder="1"/>
    <xf numFmtId="164" fontId="4" fillId="0" borderId="182" xfId="2" applyNumberFormat="1" applyFont="1" applyBorder="1"/>
    <xf numFmtId="166" fontId="4" fillId="0" borderId="17" xfId="2" applyNumberFormat="1" applyFont="1" applyBorder="1"/>
    <xf numFmtId="166" fontId="4" fillId="0" borderId="19" xfId="0" applyNumberFormat="1" applyFont="1" applyBorder="1"/>
    <xf numFmtId="1" fontId="4" fillId="0" borderId="17" xfId="2" applyNumberFormat="1" applyFont="1" applyBorder="1"/>
    <xf numFmtId="166" fontId="4" fillId="0" borderId="23" xfId="2" applyNumberFormat="1" applyFont="1" applyBorder="1"/>
    <xf numFmtId="166" fontId="4" fillId="0" borderId="25" xfId="0" applyNumberFormat="1" applyFont="1" applyBorder="1"/>
    <xf numFmtId="1" fontId="4" fillId="0" borderId="23" xfId="2" applyNumberFormat="1" applyFont="1" applyBorder="1"/>
    <xf numFmtId="1" fontId="4" fillId="0" borderId="42" xfId="0" applyNumberFormat="1" applyFont="1" applyBorder="1"/>
    <xf numFmtId="1" fontId="4" fillId="0" borderId="27" xfId="0" applyNumberFormat="1" applyFont="1" applyBorder="1"/>
    <xf numFmtId="164" fontId="4" fillId="0" borderId="205" xfId="2" applyNumberFormat="1" applyFont="1" applyBorder="1"/>
    <xf numFmtId="3" fontId="8" fillId="0" borderId="3" xfId="0" applyNumberFormat="1" applyFont="1" applyBorder="1"/>
    <xf numFmtId="164" fontId="8" fillId="0" borderId="3" xfId="2" applyNumberFormat="1" applyFont="1" applyFill="1" applyBorder="1"/>
    <xf numFmtId="164" fontId="4" fillId="0" borderId="3" xfId="2" applyNumberFormat="1" applyFont="1" applyBorder="1"/>
    <xf numFmtId="1" fontId="8" fillId="0" borderId="13" xfId="0" applyNumberFormat="1" applyFont="1" applyBorder="1"/>
    <xf numFmtId="166" fontId="8" fillId="0" borderId="13" xfId="0" applyNumberFormat="1" applyFont="1" applyBorder="1"/>
    <xf numFmtId="166" fontId="8" fillId="0" borderId="14" xfId="0" applyNumberFormat="1" applyFont="1" applyBorder="1"/>
    <xf numFmtId="166" fontId="8" fillId="0" borderId="15" xfId="0" applyNumberFormat="1" applyFont="1" applyBorder="1"/>
    <xf numFmtId="171" fontId="8" fillId="0" borderId="32" xfId="0" applyNumberFormat="1" applyFont="1" applyBorder="1"/>
    <xf numFmtId="1" fontId="8" fillId="0" borderId="32" xfId="0" applyNumberFormat="1" applyFont="1" applyBorder="1"/>
    <xf numFmtId="3" fontId="8" fillId="0" borderId="45" xfId="0" applyNumberFormat="1" applyFont="1" applyBorder="1"/>
    <xf numFmtId="164" fontId="8" fillId="0" borderId="3" xfId="2" applyNumberFormat="1" applyFont="1" applyBorder="1"/>
    <xf numFmtId="1" fontId="8" fillId="0" borderId="45" xfId="0" applyNumberFormat="1" applyFont="1" applyBorder="1"/>
    <xf numFmtId="1" fontId="8" fillId="0" borderId="17" xfId="0" applyNumberFormat="1" applyFont="1" applyBorder="1"/>
    <xf numFmtId="166" fontId="8" fillId="0" borderId="17" xfId="0" applyNumberFormat="1" applyFont="1" applyBorder="1"/>
    <xf numFmtId="166" fontId="8" fillId="0" borderId="19" xfId="0" applyNumberFormat="1" applyFont="1" applyBorder="1"/>
    <xf numFmtId="166" fontId="8" fillId="0" borderId="20" xfId="0" applyNumberFormat="1" applyFont="1" applyBorder="1"/>
    <xf numFmtId="171" fontId="8" fillId="0" borderId="33" xfId="0" applyNumberFormat="1" applyFont="1" applyBorder="1"/>
    <xf numFmtId="3" fontId="8" fillId="0" borderId="33" xfId="0" applyNumberFormat="1" applyFont="1" applyBorder="1"/>
    <xf numFmtId="1" fontId="8" fillId="0" borderId="33" xfId="0" applyNumberFormat="1" applyFont="1" applyBorder="1"/>
    <xf numFmtId="1" fontId="8" fillId="0" borderId="195" xfId="0" applyNumberFormat="1" applyFont="1" applyBorder="1"/>
    <xf numFmtId="1" fontId="4" fillId="0" borderId="29" xfId="2" applyNumberFormat="1" applyFont="1" applyBorder="1"/>
    <xf numFmtId="166" fontId="4" fillId="0" borderId="28" xfId="0" applyNumberFormat="1" applyFont="1" applyBorder="1" applyAlignment="1">
      <alignment horizontal="right" vertical="center"/>
    </xf>
    <xf numFmtId="1" fontId="4" fillId="0" borderId="19" xfId="2" applyNumberFormat="1" applyFont="1" applyBorder="1"/>
    <xf numFmtId="166" fontId="4" fillId="0" borderId="20" xfId="0" applyNumberFormat="1" applyFont="1" applyBorder="1" applyAlignment="1">
      <alignment horizontal="right" vertical="center"/>
    </xf>
    <xf numFmtId="1" fontId="4" fillId="0" borderId="34" xfId="0" applyNumberFormat="1" applyFont="1" applyBorder="1"/>
    <xf numFmtId="1" fontId="4" fillId="0" borderId="36" xfId="0" applyNumberFormat="1" applyFont="1" applyBorder="1"/>
    <xf numFmtId="1" fontId="4" fillId="0" borderId="36" xfId="2" applyNumberFormat="1" applyFont="1" applyBorder="1"/>
    <xf numFmtId="166" fontId="4" fillId="0" borderId="35" xfId="0" applyNumberFormat="1" applyFont="1" applyBorder="1" applyAlignment="1">
      <alignment horizontal="right" vertical="center"/>
    </xf>
    <xf numFmtId="3" fontId="8" fillId="0" borderId="8" xfId="0" applyNumberFormat="1" applyFont="1" applyBorder="1"/>
    <xf numFmtId="3" fontId="8" fillId="0" borderId="9" xfId="0" applyNumberFormat="1" applyFont="1" applyBorder="1"/>
    <xf numFmtId="166" fontId="8" fillId="0" borderId="7" xfId="0" applyNumberFormat="1" applyFont="1" applyBorder="1" applyAlignment="1">
      <alignment horizontal="right"/>
    </xf>
    <xf numFmtId="3" fontId="8" fillId="0" borderId="7" xfId="0" applyNumberFormat="1" applyFont="1" applyBorder="1"/>
    <xf numFmtId="3" fontId="8" fillId="0" borderId="181" xfId="0" applyNumberFormat="1" applyFont="1" applyBorder="1"/>
    <xf numFmtId="3" fontId="8" fillId="0" borderId="200" xfId="0" applyNumberFormat="1" applyFont="1" applyBorder="1"/>
    <xf numFmtId="3" fontId="8" fillId="0" borderId="194" xfId="0" applyNumberFormat="1" applyFont="1" applyBorder="1"/>
    <xf numFmtId="0" fontId="4" fillId="10" borderId="0" xfId="0" applyFont="1" applyFill="1"/>
    <xf numFmtId="0" fontId="4" fillId="0" borderId="61" xfId="0" applyFont="1" applyBorder="1"/>
    <xf numFmtId="0" fontId="4" fillId="0" borderId="62" xfId="0" applyFont="1" applyBorder="1"/>
    <xf numFmtId="0" fontId="4" fillId="0" borderId="63" xfId="0" applyFont="1" applyBorder="1"/>
    <xf numFmtId="0" fontId="4" fillId="0" borderId="64" xfId="0" applyFont="1" applyBorder="1"/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165" fontId="4" fillId="0" borderId="86" xfId="2" applyFont="1" applyBorder="1"/>
    <xf numFmtId="165" fontId="4" fillId="0" borderId="87" xfId="2" applyFont="1" applyBorder="1"/>
    <xf numFmtId="165" fontId="4" fillId="0" borderId="88" xfId="2" applyFont="1" applyBorder="1"/>
    <xf numFmtId="0" fontId="8" fillId="0" borderId="54" xfId="0" applyFont="1" applyFill="1" applyBorder="1" applyAlignment="1">
      <alignment wrapText="1"/>
    </xf>
    <xf numFmtId="0" fontId="8" fillId="0" borderId="144" xfId="0" applyFont="1" applyBorder="1" applyAlignment="1">
      <alignment horizontal="center" wrapText="1"/>
    </xf>
    <xf numFmtId="0" fontId="8" fillId="0" borderId="206" xfId="0" applyFont="1" applyBorder="1" applyAlignment="1">
      <alignment horizontal="center" wrapText="1"/>
    </xf>
    <xf numFmtId="0" fontId="8" fillId="0" borderId="149" xfId="0" applyFont="1" applyBorder="1" applyAlignment="1">
      <alignment horizontal="center" wrapText="1"/>
    </xf>
    <xf numFmtId="0" fontId="8" fillId="0" borderId="207" xfId="0" applyFont="1" applyBorder="1" applyAlignment="1">
      <alignment horizontal="center" wrapText="1"/>
    </xf>
    <xf numFmtId="1" fontId="8" fillId="0" borderId="97" xfId="0" applyNumberFormat="1" applyFont="1" applyBorder="1"/>
    <xf numFmtId="0" fontId="8" fillId="0" borderId="105" xfId="0" applyFont="1" applyBorder="1"/>
    <xf numFmtId="165" fontId="4" fillId="0" borderId="167" xfId="2" applyFont="1" applyBorder="1"/>
    <xf numFmtId="0" fontId="4" fillId="0" borderId="163" xfId="0" applyFont="1" applyBorder="1"/>
    <xf numFmtId="0" fontId="4" fillId="0" borderId="164" xfId="0" applyFont="1" applyBorder="1"/>
    <xf numFmtId="0" fontId="4" fillId="0" borderId="165" xfId="0" applyFont="1" applyBorder="1"/>
    <xf numFmtId="0" fontId="4" fillId="0" borderId="86" xfId="0" applyFont="1" applyBorder="1"/>
    <xf numFmtId="0" fontId="4" fillId="0" borderId="87" xfId="0" applyFont="1" applyBorder="1"/>
    <xf numFmtId="0" fontId="4" fillId="0" borderId="88" xfId="0" applyFont="1" applyBorder="1"/>
    <xf numFmtId="0" fontId="8" fillId="0" borderId="187" xfId="0" applyFont="1" applyBorder="1"/>
    <xf numFmtId="0" fontId="13" fillId="0" borderId="83" xfId="0" applyFont="1" applyBorder="1" applyAlignment="1" applyProtection="1">
      <alignment horizontal="right"/>
    </xf>
    <xf numFmtId="0" fontId="13" fillId="0" borderId="84" xfId="0" applyFont="1" applyBorder="1" applyAlignment="1" applyProtection="1">
      <alignment horizontal="right"/>
    </xf>
    <xf numFmtId="0" fontId="13" fillId="0" borderId="86" xfId="0" applyFont="1" applyBorder="1" applyAlignment="1" applyProtection="1">
      <alignment horizontal="right"/>
    </xf>
    <xf numFmtId="0" fontId="13" fillId="0" borderId="87" xfId="0" applyFont="1" applyBorder="1" applyAlignment="1" applyProtection="1">
      <alignment horizontal="right"/>
    </xf>
    <xf numFmtId="0" fontId="13" fillId="0" borderId="119" xfId="0" applyFont="1" applyBorder="1" applyAlignment="1" applyProtection="1">
      <alignment horizontal="right"/>
    </xf>
    <xf numFmtId="0" fontId="13" fillId="0" borderId="208" xfId="0" applyFont="1" applyBorder="1" applyAlignment="1" applyProtection="1">
      <alignment horizontal="right"/>
    </xf>
    <xf numFmtId="0" fontId="13" fillId="0" borderId="178" xfId="0" applyFont="1" applyBorder="1" applyAlignment="1" applyProtection="1">
      <alignment horizontal="right"/>
    </xf>
    <xf numFmtId="1" fontId="4" fillId="0" borderId="120" xfId="0" applyNumberFormat="1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Fill="1" applyBorder="1" applyAlignment="1">
      <alignment wrapText="1"/>
    </xf>
    <xf numFmtId="1" fontId="4" fillId="0" borderId="10" xfId="0" applyNumberFormat="1" applyFont="1" applyBorder="1"/>
    <xf numFmtId="1" fontId="4" fillId="0" borderId="203" xfId="0" applyNumberFormat="1" applyFont="1" applyBorder="1"/>
    <xf numFmtId="1" fontId="4" fillId="0" borderId="200" xfId="0" applyNumberFormat="1" applyFont="1" applyBorder="1"/>
    <xf numFmtId="1" fontId="4" fillId="0" borderId="7" xfId="0" applyNumberFormat="1" applyFont="1" applyFill="1" applyBorder="1"/>
    <xf numFmtId="1" fontId="4" fillId="0" borderId="3" xfId="0" applyNumberFormat="1" applyFont="1" applyBorder="1"/>
    <xf numFmtId="1" fontId="4" fillId="0" borderId="6" xfId="0" applyNumberFormat="1" applyFont="1" applyBorder="1"/>
    <xf numFmtId="1" fontId="4" fillId="0" borderId="9" xfId="0" applyNumberFormat="1" applyFont="1" applyBorder="1"/>
    <xf numFmtId="1" fontId="4" fillId="0" borderId="83" xfId="0" applyNumberFormat="1" applyFont="1" applyBorder="1"/>
    <xf numFmtId="1" fontId="4" fillId="0" borderId="84" xfId="0" applyNumberFormat="1" applyFont="1" applyBorder="1"/>
    <xf numFmtId="3" fontId="8" fillId="0" borderId="10" xfId="0" applyNumberFormat="1" applyFont="1" applyBorder="1"/>
    <xf numFmtId="1" fontId="4" fillId="0" borderId="60" xfId="0" applyNumberFormat="1" applyFont="1" applyBorder="1" applyAlignment="1">
      <alignment horizontal="right"/>
    </xf>
    <xf numFmtId="1" fontId="4" fillId="0" borderId="61" xfId="0" applyNumberFormat="1" applyFont="1" applyBorder="1" applyAlignment="1">
      <alignment horizontal="right"/>
    </xf>
    <xf numFmtId="1" fontId="4" fillId="0" borderId="62" xfId="0" applyNumberFormat="1" applyFont="1" applyBorder="1" applyAlignment="1">
      <alignment horizontal="right"/>
    </xf>
    <xf numFmtId="1" fontId="4" fillId="0" borderId="63" xfId="0" applyNumberFormat="1" applyFont="1" applyBorder="1" applyAlignment="1">
      <alignment horizontal="right"/>
    </xf>
    <xf numFmtId="1" fontId="4" fillId="0" borderId="64" xfId="0" applyNumberFormat="1" applyFont="1" applyBorder="1" applyAlignment="1">
      <alignment horizontal="right"/>
    </xf>
    <xf numFmtId="1" fontId="4" fillId="0" borderId="65" xfId="0" applyNumberFormat="1" applyFont="1" applyBorder="1" applyAlignment="1">
      <alignment horizontal="right"/>
    </xf>
    <xf numFmtId="1" fontId="4" fillId="0" borderId="66" xfId="0" applyNumberFormat="1" applyFont="1" applyBorder="1" applyAlignment="1">
      <alignment horizontal="right"/>
    </xf>
    <xf numFmtId="1" fontId="4" fillId="0" borderId="67" xfId="0" applyNumberFormat="1" applyFont="1" applyBorder="1" applyAlignment="1">
      <alignment horizontal="right"/>
    </xf>
    <xf numFmtId="1" fontId="4" fillId="0" borderId="68" xfId="0" applyNumberFormat="1" applyFont="1" applyBorder="1" applyAlignment="1">
      <alignment horizontal="right"/>
    </xf>
    <xf numFmtId="1" fontId="26" fillId="0" borderId="61" xfId="0" applyNumberFormat="1" applyFont="1" applyBorder="1" applyAlignment="1">
      <alignment horizontal="right"/>
    </xf>
    <xf numFmtId="1" fontId="26" fillId="0" borderId="62" xfId="0" applyNumberFormat="1" applyFont="1" applyBorder="1" applyAlignment="1">
      <alignment horizontal="right"/>
    </xf>
    <xf numFmtId="1" fontId="26" fillId="0" borderId="63" xfId="0" applyNumberFormat="1" applyFont="1" applyBorder="1" applyAlignment="1">
      <alignment horizontal="right"/>
    </xf>
    <xf numFmtId="1" fontId="26" fillId="0" borderId="64" xfId="0" applyNumberFormat="1" applyFont="1" applyBorder="1" applyAlignment="1">
      <alignment horizontal="right"/>
    </xf>
    <xf numFmtId="1" fontId="26" fillId="0" borderId="60" xfId="0" applyNumberFormat="1" applyFont="1" applyBorder="1" applyAlignment="1">
      <alignment horizontal="right"/>
    </xf>
    <xf numFmtId="1" fontId="26" fillId="0" borderId="65" xfId="0" applyNumberFormat="1" applyFont="1" applyBorder="1" applyAlignment="1">
      <alignment horizontal="right"/>
    </xf>
    <xf numFmtId="1" fontId="26" fillId="0" borderId="64" xfId="0" applyNumberFormat="1" applyFont="1" applyBorder="1" applyAlignment="1">
      <alignment horizontal="left"/>
    </xf>
    <xf numFmtId="1" fontId="26" fillId="0" borderId="60" xfId="0" applyNumberFormat="1" applyFont="1" applyBorder="1" applyAlignment="1">
      <alignment horizontal="left"/>
    </xf>
    <xf numFmtId="1" fontId="26" fillId="0" borderId="66" xfId="0" applyNumberFormat="1" applyFont="1" applyBorder="1" applyAlignment="1">
      <alignment horizontal="right"/>
    </xf>
    <xf numFmtId="1" fontId="26" fillId="0" borderId="67" xfId="0" applyNumberFormat="1" applyFont="1" applyBorder="1" applyAlignment="1">
      <alignment horizontal="right"/>
    </xf>
    <xf numFmtId="1" fontId="26" fillId="0" borderId="68" xfId="0" applyNumberFormat="1" applyFont="1" applyBorder="1" applyAlignment="1">
      <alignment horizontal="right"/>
    </xf>
    <xf numFmtId="0" fontId="26" fillId="0" borderId="0" xfId="0" applyFont="1" applyAlignment="1">
      <alignment horizontal="left" vertical="center"/>
    </xf>
    <xf numFmtId="0" fontId="4" fillId="0" borderId="64" xfId="0" applyFont="1" applyFill="1" applyBorder="1" applyAlignment="1">
      <alignment horizontal="center"/>
    </xf>
    <xf numFmtId="4" fontId="13" fillId="0" borderId="65" xfId="0" applyNumberFormat="1" applyFont="1" applyBorder="1" applyAlignment="1" applyProtection="1">
      <alignment horizontal="right"/>
    </xf>
    <xf numFmtId="0" fontId="4" fillId="0" borderId="66" xfId="0" applyFont="1" applyFill="1" applyBorder="1" applyAlignment="1">
      <alignment horizontal="center"/>
    </xf>
    <xf numFmtId="0" fontId="13" fillId="0" borderId="67" xfId="0" applyFont="1" applyBorder="1" applyAlignment="1" applyProtection="1">
      <alignment horizontal="right"/>
    </xf>
    <xf numFmtId="4" fontId="13" fillId="0" borderId="68" xfId="0" applyNumberFormat="1" applyFont="1" applyBorder="1" applyAlignment="1" applyProtection="1">
      <alignment horizontal="right"/>
    </xf>
    <xf numFmtId="0" fontId="8" fillId="0" borderId="209" xfId="0" applyFont="1" applyBorder="1" applyAlignment="1">
      <alignment horizontal="center" wrapText="1"/>
    </xf>
    <xf numFmtId="0" fontId="4" fillId="0" borderId="61" xfId="0" applyFont="1" applyFill="1" applyBorder="1" applyAlignment="1">
      <alignment horizontal="center"/>
    </xf>
    <xf numFmtId="4" fontId="13" fillId="0" borderId="63" xfId="0" applyNumberFormat="1" applyFont="1" applyBorder="1" applyAlignment="1" applyProtection="1">
      <alignment horizontal="right"/>
    </xf>
    <xf numFmtId="0" fontId="4" fillId="0" borderId="83" xfId="0" applyFont="1" applyFill="1" applyBorder="1" applyAlignment="1">
      <alignment wrapText="1"/>
    </xf>
    <xf numFmtId="0" fontId="4" fillId="0" borderId="84" xfId="0" applyFont="1" applyFill="1" applyBorder="1" applyAlignment="1">
      <alignment wrapText="1"/>
    </xf>
    <xf numFmtId="0" fontId="4" fillId="0" borderId="85" xfId="0" applyFont="1" applyFill="1" applyBorder="1" applyAlignment="1">
      <alignment wrapText="1"/>
    </xf>
    <xf numFmtId="0" fontId="5" fillId="0" borderId="210" xfId="0" applyFont="1" applyBorder="1"/>
    <xf numFmtId="0" fontId="8" fillId="0" borderId="211" xfId="0" applyFont="1" applyFill="1" applyBorder="1" applyAlignment="1">
      <alignment wrapText="1"/>
    </xf>
    <xf numFmtId="0" fontId="5" fillId="0" borderId="211" xfId="0" applyFont="1" applyBorder="1"/>
    <xf numFmtId="0" fontId="5" fillId="0" borderId="199" xfId="0" applyFont="1" applyBorder="1"/>
    <xf numFmtId="0" fontId="26" fillId="9" borderId="89" xfId="0" applyFont="1" applyFill="1" applyBorder="1" applyAlignment="1">
      <alignment horizontal="left"/>
    </xf>
    <xf numFmtId="0" fontId="5" fillId="11" borderId="0" xfId="0" applyFont="1" applyFill="1" applyAlignment="1">
      <alignment horizontal="left" vertical="center"/>
    </xf>
    <xf numFmtId="0" fontId="4" fillId="11" borderId="0" xfId="0" applyFont="1" applyFill="1" applyAlignment="1">
      <alignment horizontal="left" vertical="center"/>
    </xf>
    <xf numFmtId="0" fontId="8" fillId="11" borderId="1" xfId="0" applyFont="1" applyFill="1" applyBorder="1" applyAlignment="1">
      <alignment horizontal="center" wrapText="1"/>
    </xf>
    <xf numFmtId="0" fontId="8" fillId="11" borderId="2" xfId="0" applyFont="1" applyFill="1" applyBorder="1" applyAlignment="1">
      <alignment horizontal="center" wrapText="1"/>
    </xf>
    <xf numFmtId="0" fontId="8" fillId="11" borderId="4" xfId="0" applyFont="1" applyFill="1" applyBorder="1" applyAlignment="1">
      <alignment horizontal="center" wrapText="1"/>
    </xf>
    <xf numFmtId="0" fontId="8" fillId="11" borderId="5" xfId="0" applyFont="1" applyFill="1" applyBorder="1" applyAlignment="1">
      <alignment horizontal="center" wrapText="1"/>
    </xf>
    <xf numFmtId="0" fontId="8" fillId="11" borderId="39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center" wrapText="1"/>
    </xf>
    <xf numFmtId="0" fontId="4" fillId="11" borderId="11" xfId="0" applyFont="1" applyFill="1" applyBorder="1" applyAlignment="1">
      <alignment horizontal="center"/>
    </xf>
    <xf numFmtId="0" fontId="4" fillId="11" borderId="12" xfId="0" applyFont="1" applyFill="1" applyBorder="1" applyAlignment="1">
      <alignment wrapText="1"/>
    </xf>
    <xf numFmtId="172" fontId="13" fillId="11" borderId="60" xfId="2" applyNumberFormat="1" applyFont="1" applyFill="1" applyBorder="1" applyAlignment="1" applyProtection="1">
      <alignment horizontal="right"/>
    </xf>
    <xf numFmtId="0" fontId="13" fillId="11" borderId="60" xfId="0" applyFont="1" applyFill="1" applyBorder="1" applyAlignment="1" applyProtection="1">
      <alignment horizontal="right"/>
    </xf>
    <xf numFmtId="0" fontId="16" fillId="11" borderId="163" xfId="0" applyNumberFormat="1" applyFont="1" applyFill="1" applyBorder="1" applyAlignment="1" applyProtection="1">
      <alignment horizontal="right"/>
    </xf>
    <xf numFmtId="0" fontId="16" fillId="11" borderId="63" xfId="0" applyNumberFormat="1" applyFont="1" applyFill="1" applyBorder="1" applyAlignment="1" applyProtection="1">
      <alignment horizontal="right"/>
    </xf>
    <xf numFmtId="0" fontId="4" fillId="11" borderId="17" xfId="0" applyFont="1" applyFill="1" applyBorder="1" applyAlignment="1">
      <alignment horizontal="center"/>
    </xf>
    <xf numFmtId="0" fontId="4" fillId="11" borderId="18" xfId="0" applyFont="1" applyFill="1" applyBorder="1" applyAlignment="1">
      <alignment wrapText="1"/>
    </xf>
    <xf numFmtId="0" fontId="16" fillId="11" borderId="164" xfId="0" applyNumberFormat="1" applyFont="1" applyFill="1" applyBorder="1" applyAlignment="1" applyProtection="1">
      <alignment horizontal="right"/>
    </xf>
    <xf numFmtId="0" fontId="16" fillId="11" borderId="65" xfId="0" applyNumberFormat="1" applyFont="1" applyFill="1" applyBorder="1" applyAlignment="1" applyProtection="1">
      <alignment horizontal="right"/>
    </xf>
    <xf numFmtId="0" fontId="4" fillId="11" borderId="13" xfId="0" applyFont="1" applyFill="1" applyBorder="1" applyAlignment="1">
      <alignment horizontal="center"/>
    </xf>
    <xf numFmtId="0" fontId="4" fillId="11" borderId="22" xfId="0" applyFont="1" applyFill="1" applyBorder="1" applyAlignment="1">
      <alignment wrapText="1"/>
    </xf>
    <xf numFmtId="0" fontId="4" fillId="11" borderId="34" xfId="0" applyFont="1" applyFill="1" applyBorder="1" applyAlignment="1">
      <alignment horizontal="center"/>
    </xf>
    <xf numFmtId="0" fontId="4" fillId="11" borderId="197" xfId="0" applyFont="1" applyFill="1" applyBorder="1" applyAlignment="1">
      <alignment wrapText="1"/>
    </xf>
    <xf numFmtId="0" fontId="16" fillId="11" borderId="165" xfId="0" applyNumberFormat="1" applyFont="1" applyFill="1" applyBorder="1" applyAlignment="1" applyProtection="1">
      <alignment horizontal="right"/>
    </xf>
    <xf numFmtId="0" fontId="16" fillId="11" borderId="68" xfId="0" applyNumberFormat="1" applyFont="1" applyFill="1" applyBorder="1" applyAlignment="1" applyProtection="1">
      <alignment horizontal="right"/>
    </xf>
    <xf numFmtId="0" fontId="4" fillId="11" borderId="0" xfId="0" applyFont="1" applyFill="1" applyAlignment="1">
      <alignment horizontal="left"/>
    </xf>
    <xf numFmtId="0" fontId="4" fillId="11" borderId="0" xfId="0" applyFont="1" applyFill="1"/>
    <xf numFmtId="165" fontId="8" fillId="0" borderId="0" xfId="2" applyFont="1"/>
    <xf numFmtId="3" fontId="8" fillId="0" borderId="166" xfId="0" applyNumberFormat="1" applyFont="1" applyBorder="1"/>
    <xf numFmtId="3" fontId="8" fillId="0" borderId="150" xfId="0" applyNumberFormat="1" applyFont="1" applyBorder="1"/>
    <xf numFmtId="3" fontId="4" fillId="0" borderId="176" xfId="0" applyNumberFormat="1" applyFont="1" applyBorder="1"/>
    <xf numFmtId="0" fontId="4" fillId="0" borderId="158" xfId="0" applyFont="1" applyBorder="1"/>
    <xf numFmtId="3" fontId="8" fillId="0" borderId="144" xfId="0" applyNumberFormat="1" applyFont="1" applyBorder="1"/>
    <xf numFmtId="0" fontId="4" fillId="0" borderId="95" xfId="0" applyFont="1" applyBorder="1"/>
    <xf numFmtId="0" fontId="4" fillId="0" borderId="97" xfId="0" applyFont="1" applyBorder="1"/>
    <xf numFmtId="164" fontId="8" fillId="0" borderId="27" xfId="2" applyNumberFormat="1" applyFont="1" applyBorder="1"/>
    <xf numFmtId="0" fontId="8" fillId="0" borderId="168" xfId="0" applyFont="1" applyBorder="1"/>
    <xf numFmtId="0" fontId="4" fillId="0" borderId="73" xfId="0" applyFont="1" applyFill="1" applyBorder="1" applyAlignment="1">
      <alignment horizontal="center"/>
    </xf>
    <xf numFmtId="0" fontId="4" fillId="0" borderId="81" xfId="0" applyFont="1" applyFill="1" applyBorder="1" applyAlignment="1">
      <alignment wrapText="1"/>
    </xf>
    <xf numFmtId="0" fontId="8" fillId="0" borderId="179" xfId="0" applyFont="1" applyBorder="1" applyAlignment="1">
      <alignment horizontal="center"/>
    </xf>
    <xf numFmtId="3" fontId="4" fillId="0" borderId="123" xfId="0" applyNumberFormat="1" applyFont="1" applyFill="1" applyBorder="1"/>
    <xf numFmtId="3" fontId="4" fillId="0" borderId="124" xfId="0" applyNumberFormat="1" applyFont="1" applyBorder="1"/>
    <xf numFmtId="0" fontId="8" fillId="0" borderId="212" xfId="0" applyFont="1" applyBorder="1" applyAlignment="1">
      <alignment horizontal="center"/>
    </xf>
    <xf numFmtId="0" fontId="8" fillId="0" borderId="213" xfId="0" applyFont="1" applyFill="1" applyBorder="1" applyAlignment="1">
      <alignment wrapText="1"/>
    </xf>
    <xf numFmtId="3" fontId="8" fillId="0" borderId="214" xfId="0" applyNumberFormat="1" applyFont="1" applyBorder="1"/>
    <xf numFmtId="3" fontId="8" fillId="0" borderId="215" xfId="0" applyNumberFormat="1" applyFont="1" applyBorder="1"/>
    <xf numFmtId="3" fontId="8" fillId="0" borderId="213" xfId="0" applyNumberFormat="1" applyFont="1" applyBorder="1"/>
    <xf numFmtId="3" fontId="8" fillId="0" borderId="214" xfId="0" applyNumberFormat="1" applyFont="1" applyFill="1" applyBorder="1"/>
    <xf numFmtId="3" fontId="8" fillId="0" borderId="216" xfId="0" applyNumberFormat="1" applyFont="1" applyBorder="1"/>
    <xf numFmtId="0" fontId="3" fillId="0" borderId="0" xfId="8"/>
    <xf numFmtId="3" fontId="4" fillId="0" borderId="180" xfId="0" applyNumberFormat="1" applyFont="1" applyBorder="1"/>
    <xf numFmtId="3" fontId="8" fillId="0" borderId="94" xfId="0" applyNumberFormat="1" applyFont="1" applyBorder="1"/>
    <xf numFmtId="3" fontId="8" fillId="0" borderId="74" xfId="0" applyNumberFormat="1" applyFont="1" applyBorder="1"/>
    <xf numFmtId="3" fontId="8" fillId="0" borderId="93" xfId="0" applyNumberFormat="1" applyFont="1" applyBorder="1"/>
    <xf numFmtId="3" fontId="8" fillId="0" borderId="217" xfId="0" applyNumberFormat="1" applyFont="1" applyBorder="1"/>
    <xf numFmtId="3" fontId="8" fillId="0" borderId="69" xfId="0" applyNumberFormat="1" applyFont="1" applyBorder="1"/>
    <xf numFmtId="3" fontId="4" fillId="0" borderId="106" xfId="0" applyNumberFormat="1" applyFont="1" applyBorder="1"/>
    <xf numFmtId="3" fontId="4" fillId="0" borderId="101" xfId="0" applyNumberFormat="1" applyFont="1" applyBorder="1"/>
    <xf numFmtId="1" fontId="4" fillId="0" borderId="208" xfId="0" applyNumberFormat="1" applyFont="1" applyBorder="1"/>
    <xf numFmtId="1" fontId="4" fillId="0" borderId="118" xfId="0" applyNumberFormat="1" applyFont="1" applyBorder="1"/>
    <xf numFmtId="1" fontId="4" fillId="0" borderId="119" xfId="0" applyNumberFormat="1" applyFont="1" applyBorder="1"/>
    <xf numFmtId="0" fontId="4" fillId="0" borderId="181" xfId="0" applyFont="1" applyBorder="1" applyAlignment="1">
      <alignment horizontal="center"/>
    </xf>
    <xf numFmtId="0" fontId="4" fillId="0" borderId="200" xfId="0" applyFont="1" applyFill="1" applyBorder="1" applyAlignment="1">
      <alignment wrapText="1"/>
    </xf>
    <xf numFmtId="1" fontId="4" fillId="0" borderId="194" xfId="0" applyNumberFormat="1" applyFont="1" applyFill="1" applyBorder="1"/>
    <xf numFmtId="0" fontId="8" fillId="0" borderId="218" xfId="0" applyFont="1" applyBorder="1" applyAlignment="1">
      <alignment horizontal="center"/>
    </xf>
    <xf numFmtId="0" fontId="8" fillId="0" borderId="219" xfId="0" applyFont="1" applyFill="1" applyBorder="1" applyAlignment="1">
      <alignment wrapText="1"/>
    </xf>
    <xf numFmtId="1" fontId="8" fillId="0" borderId="110" xfId="0" applyNumberFormat="1" applyFont="1" applyBorder="1"/>
    <xf numFmtId="1" fontId="8" fillId="0" borderId="220" xfId="0" applyNumberFormat="1" applyFont="1" applyBorder="1"/>
    <xf numFmtId="1" fontId="8" fillId="0" borderId="219" xfId="0" applyNumberFormat="1" applyFont="1" applyBorder="1"/>
    <xf numFmtId="1" fontId="8" fillId="0" borderId="221" xfId="0" applyNumberFormat="1" applyFont="1" applyFill="1" applyBorder="1"/>
    <xf numFmtId="0" fontId="4" fillId="0" borderId="222" xfId="0" applyFont="1" applyBorder="1" applyAlignment="1">
      <alignment horizontal="center"/>
    </xf>
    <xf numFmtId="0" fontId="4" fillId="0" borderId="223" xfId="0" applyFont="1" applyFill="1" applyBorder="1" applyAlignment="1">
      <alignment wrapText="1"/>
    </xf>
    <xf numFmtId="1" fontId="4" fillId="0" borderId="106" xfId="0" applyNumberFormat="1" applyFont="1" applyBorder="1"/>
    <xf numFmtId="1" fontId="4" fillId="0" borderId="103" xfId="0" applyNumberFormat="1" applyFont="1" applyBorder="1"/>
    <xf numFmtId="1" fontId="4" fillId="0" borderId="100" xfId="0" applyNumberFormat="1" applyFont="1" applyBorder="1"/>
    <xf numFmtId="1" fontId="4" fillId="0" borderId="224" xfId="0" applyNumberFormat="1" applyFont="1" applyFill="1" applyBorder="1"/>
    <xf numFmtId="1" fontId="8" fillId="0" borderId="94" xfId="0" applyNumberFormat="1" applyFont="1" applyBorder="1"/>
    <xf numFmtId="166" fontId="8" fillId="0" borderId="94" xfId="0" applyNumberFormat="1" applyFont="1" applyBorder="1"/>
    <xf numFmtId="166" fontId="8" fillId="0" borderId="74" xfId="0" applyNumberFormat="1" applyFont="1" applyBorder="1"/>
    <xf numFmtId="166" fontId="8" fillId="0" borderId="93" xfId="0" applyNumberFormat="1" applyFont="1" applyBorder="1"/>
    <xf numFmtId="171" fontId="8" fillId="0" borderId="217" xfId="0" applyNumberFormat="1" applyFont="1" applyBorder="1"/>
    <xf numFmtId="1" fontId="8" fillId="0" borderId="217" xfId="0" applyNumberFormat="1" applyFont="1" applyBorder="1"/>
    <xf numFmtId="1" fontId="8" fillId="0" borderId="69" xfId="0" applyNumberFormat="1" applyFont="1" applyBorder="1"/>
    <xf numFmtId="0" fontId="8" fillId="0" borderId="98" xfId="0" applyFont="1" applyFill="1" applyBorder="1" applyAlignment="1">
      <alignment wrapText="1"/>
    </xf>
    <xf numFmtId="1" fontId="8" fillId="0" borderId="99" xfId="0" applyNumberFormat="1" applyFont="1" applyBorder="1"/>
    <xf numFmtId="3" fontId="8" fillId="0" borderId="98" xfId="0" applyNumberFormat="1" applyFont="1" applyBorder="1"/>
    <xf numFmtId="166" fontId="8" fillId="0" borderId="99" xfId="0" applyNumberFormat="1" applyFont="1" applyBorder="1"/>
    <xf numFmtId="166" fontId="8" fillId="0" borderId="100" xfId="0" applyNumberFormat="1" applyFont="1" applyBorder="1"/>
    <xf numFmtId="166" fontId="8" fillId="0" borderId="98" xfId="0" applyNumberFormat="1" applyFont="1" applyBorder="1"/>
    <xf numFmtId="171" fontId="8" fillId="0" borderId="106" xfId="0" applyNumberFormat="1" applyFont="1" applyBorder="1"/>
    <xf numFmtId="3" fontId="8" fillId="0" borderId="106" xfId="0" applyNumberFormat="1" applyFont="1" applyBorder="1"/>
    <xf numFmtId="1" fontId="8" fillId="0" borderId="106" xfId="0" applyNumberFormat="1" applyFont="1" applyBorder="1"/>
    <xf numFmtId="1" fontId="8" fillId="0" borderId="101" xfId="0" applyNumberFormat="1" applyFont="1" applyBorder="1"/>
    <xf numFmtId="3" fontId="29" fillId="0" borderId="62" xfId="0" applyNumberFormat="1" applyFont="1" applyBorder="1"/>
    <xf numFmtId="3" fontId="29" fillId="0" borderId="63" xfId="0" applyNumberFormat="1" applyFont="1" applyBorder="1"/>
    <xf numFmtId="3" fontId="30" fillId="0" borderId="60" xfId="0" applyNumberFormat="1" applyFont="1" applyBorder="1"/>
    <xf numFmtId="3" fontId="30" fillId="0" borderId="65" xfId="0" applyNumberFormat="1" applyFont="1" applyBorder="1"/>
    <xf numFmtId="3" fontId="30" fillId="0" borderId="67" xfId="0" applyNumberFormat="1" applyFont="1" applyBorder="1"/>
    <xf numFmtId="3" fontId="30" fillId="0" borderId="68" xfId="0" applyNumberFormat="1" applyFont="1" applyBorder="1"/>
    <xf numFmtId="0" fontId="2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Fill="1" applyAlignment="1"/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5" fillId="0" borderId="108" xfId="0" applyFont="1" applyBorder="1" applyAlignment="1">
      <alignment horizontal="center" wrapText="1"/>
    </xf>
    <xf numFmtId="0" fontId="5" fillId="0" borderId="109" xfId="0" applyFont="1" applyBorder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5" fillId="0" borderId="11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34" xfId="0" applyFont="1" applyBorder="1" applyAlignment="1">
      <alignment horizontal="center" wrapText="1"/>
    </xf>
    <xf numFmtId="0" fontId="5" fillId="0" borderId="135" xfId="0" applyFont="1" applyBorder="1" applyAlignment="1">
      <alignment horizontal="center" wrapText="1"/>
    </xf>
    <xf numFmtId="0" fontId="5" fillId="0" borderId="41" xfId="0" applyFont="1" applyBorder="1" applyAlignment="1">
      <alignment horizontal="center" wrapText="1"/>
    </xf>
    <xf numFmtId="0" fontId="5" fillId="0" borderId="142" xfId="0" applyFont="1" applyBorder="1" applyAlignment="1">
      <alignment horizontal="center" wrapText="1"/>
    </xf>
    <xf numFmtId="0" fontId="0" fillId="0" borderId="114" xfId="0" applyFont="1" applyFill="1" applyBorder="1" applyAlignment="1">
      <alignment horizontal="center"/>
    </xf>
    <xf numFmtId="0" fontId="0" fillId="0" borderId="12" xfId="0" applyFont="1" applyFill="1" applyBorder="1" applyAlignment="1">
      <alignment wrapText="1"/>
    </xf>
    <xf numFmtId="166" fontId="0" fillId="0" borderId="61" xfId="0" applyNumberFormat="1" applyFont="1" applyBorder="1" applyAlignment="1">
      <alignment horizontal="center"/>
    </xf>
    <xf numFmtId="166" fontId="0" fillId="0" borderId="62" xfId="0" applyNumberFormat="1" applyFont="1" applyBorder="1" applyAlignment="1">
      <alignment horizontal="center"/>
    </xf>
    <xf numFmtId="166" fontId="0" fillId="0" borderId="63" xfId="0" applyNumberFormat="1" applyFont="1" applyBorder="1" applyAlignment="1">
      <alignment horizontal="center"/>
    </xf>
    <xf numFmtId="0" fontId="0" fillId="0" borderId="76" xfId="0" applyFont="1" applyFill="1" applyBorder="1" applyAlignment="1">
      <alignment horizontal="center"/>
    </xf>
    <xf numFmtId="0" fontId="0" fillId="0" borderId="18" xfId="0" applyFont="1" applyFill="1" applyBorder="1" applyAlignment="1">
      <alignment wrapText="1"/>
    </xf>
    <xf numFmtId="166" fontId="0" fillId="0" borderId="64" xfId="0" applyNumberFormat="1" applyFont="1" applyBorder="1" applyAlignment="1">
      <alignment horizontal="center"/>
    </xf>
    <xf numFmtId="166" fontId="0" fillId="0" borderId="60" xfId="0" applyNumberFormat="1" applyFont="1" applyBorder="1" applyAlignment="1">
      <alignment horizontal="center"/>
    </xf>
    <xf numFmtId="166" fontId="0" fillId="0" borderId="65" xfId="0" applyNumberFormat="1" applyFont="1" applyBorder="1" applyAlignment="1">
      <alignment horizontal="center"/>
    </xf>
    <xf numFmtId="0" fontId="0" fillId="0" borderId="95" xfId="0" applyFont="1" applyFill="1" applyBorder="1" applyAlignment="1">
      <alignment horizontal="center"/>
    </xf>
    <xf numFmtId="0" fontId="0" fillId="0" borderId="22" xfId="0" applyFont="1" applyFill="1" applyBorder="1" applyAlignment="1">
      <alignment wrapText="1"/>
    </xf>
    <xf numFmtId="0" fontId="0" fillId="0" borderId="123" xfId="0" applyFont="1" applyFill="1" applyBorder="1" applyAlignment="1">
      <alignment horizontal="center"/>
    </xf>
    <xf numFmtId="0" fontId="0" fillId="0" borderId="24" xfId="0" applyFont="1" applyFill="1" applyBorder="1" applyAlignment="1">
      <alignment wrapText="1"/>
    </xf>
    <xf numFmtId="166" fontId="0" fillId="0" borderId="118" xfId="0" applyNumberFormat="1" applyFont="1" applyBorder="1" applyAlignment="1">
      <alignment horizontal="center"/>
    </xf>
    <xf numFmtId="166" fontId="0" fillId="0" borderId="119" xfId="0" applyNumberFormat="1" applyFont="1" applyBorder="1" applyAlignment="1">
      <alignment horizontal="center"/>
    </xf>
    <xf numFmtId="166" fontId="0" fillId="0" borderId="120" xfId="0" applyNumberFormat="1" applyFont="1" applyBorder="1" applyAlignment="1">
      <alignment horizontal="center"/>
    </xf>
    <xf numFmtId="0" fontId="0" fillId="0" borderId="61" xfId="0" applyFont="1" applyBorder="1" applyAlignment="1">
      <alignment horizontal="center"/>
    </xf>
    <xf numFmtId="0" fontId="5" fillId="0" borderId="62" xfId="0" applyFont="1" applyBorder="1"/>
    <xf numFmtId="166" fontId="5" fillId="0" borderId="62" xfId="0" applyNumberFormat="1" applyFont="1" applyBorder="1" applyAlignment="1">
      <alignment horizontal="center"/>
    </xf>
    <xf numFmtId="166" fontId="5" fillId="0" borderId="63" xfId="0" applyNumberFormat="1" applyFont="1" applyBorder="1" applyAlignment="1">
      <alignment horizontal="center"/>
    </xf>
    <xf numFmtId="0" fontId="0" fillId="0" borderId="64" xfId="0" applyFont="1" applyBorder="1" applyAlignment="1">
      <alignment horizontal="center"/>
    </xf>
    <xf numFmtId="0" fontId="0" fillId="0" borderId="60" xfId="0" applyFont="1" applyBorder="1"/>
    <xf numFmtId="0" fontId="0" fillId="0" borderId="66" xfId="0" applyFont="1" applyBorder="1" applyAlignment="1">
      <alignment horizontal="center"/>
    </xf>
    <xf numFmtId="0" fontId="0" fillId="0" borderId="67" xfId="0" applyFont="1" applyBorder="1"/>
    <xf numFmtId="166" fontId="0" fillId="0" borderId="67" xfId="0" applyNumberFormat="1" applyFont="1" applyBorder="1" applyAlignment="1">
      <alignment horizontal="center"/>
    </xf>
    <xf numFmtId="166" fontId="0" fillId="0" borderId="68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52" xfId="0" applyFont="1" applyBorder="1"/>
    <xf numFmtId="0" fontId="30" fillId="0" borderId="0" xfId="0" applyFont="1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left" vertical="center"/>
    </xf>
    <xf numFmtId="0" fontId="29" fillId="0" borderId="108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0" borderId="5" xfId="0" applyFont="1" applyBorder="1" applyAlignment="1">
      <alignment horizontal="center" wrapText="1"/>
    </xf>
    <xf numFmtId="0" fontId="30" fillId="0" borderId="114" xfId="0" applyFont="1" applyFill="1" applyBorder="1" applyAlignment="1">
      <alignment horizontal="center"/>
    </xf>
    <xf numFmtId="0" fontId="30" fillId="0" borderId="12" xfId="0" applyFont="1" applyFill="1" applyBorder="1" applyAlignment="1">
      <alignment wrapText="1"/>
    </xf>
    <xf numFmtId="0" fontId="30" fillId="0" borderId="76" xfId="0" applyFont="1" applyFill="1" applyBorder="1" applyAlignment="1">
      <alignment horizontal="center"/>
    </xf>
    <xf numFmtId="0" fontId="30" fillId="0" borderId="18" xfId="0" applyFont="1" applyFill="1" applyBorder="1" applyAlignment="1">
      <alignment wrapText="1"/>
    </xf>
    <xf numFmtId="0" fontId="30" fillId="0" borderId="95" xfId="0" applyFont="1" applyFill="1" applyBorder="1" applyAlignment="1">
      <alignment horizontal="center"/>
    </xf>
    <xf numFmtId="0" fontId="30" fillId="0" borderId="22" xfId="0" applyFont="1" applyFill="1" applyBorder="1" applyAlignment="1">
      <alignment wrapText="1"/>
    </xf>
    <xf numFmtId="0" fontId="30" fillId="0" borderId="24" xfId="0" applyFont="1" applyFill="1" applyBorder="1" applyAlignment="1">
      <alignment wrapText="1"/>
    </xf>
    <xf numFmtId="0" fontId="29" fillId="0" borderId="62" xfId="0" applyFont="1" applyBorder="1"/>
    <xf numFmtId="0" fontId="30" fillId="0" borderId="64" xfId="0" applyFont="1" applyBorder="1" applyAlignment="1">
      <alignment horizontal="center"/>
    </xf>
    <xf numFmtId="0" fontId="30" fillId="0" borderId="60" xfId="0" applyFont="1" applyBorder="1"/>
    <xf numFmtId="0" fontId="30" fillId="0" borderId="66" xfId="0" applyFont="1" applyBorder="1" applyAlignment="1">
      <alignment horizontal="center"/>
    </xf>
    <xf numFmtId="0" fontId="30" fillId="0" borderId="67" xfId="0" applyFont="1" applyBorder="1"/>
    <xf numFmtId="0" fontId="30" fillId="0" borderId="0" xfId="0" applyFont="1" applyAlignment="1">
      <alignment horizontal="center"/>
    </xf>
    <xf numFmtId="0" fontId="30" fillId="0" borderId="52" xfId="0" applyFont="1" applyBorder="1"/>
    <xf numFmtId="0" fontId="5" fillId="0" borderId="2" xfId="0" applyFont="1" applyBorder="1" applyAlignment="1">
      <alignment horizontal="center" wrapText="1"/>
    </xf>
    <xf numFmtId="0" fontId="0" fillId="0" borderId="17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0" xfId="0" applyFont="1" applyAlignment="1"/>
    <xf numFmtId="0" fontId="29" fillId="0" borderId="1" xfId="0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29" fillId="0" borderId="4" xfId="0" applyFont="1" applyBorder="1" applyAlignment="1">
      <alignment horizontal="center" wrapText="1"/>
    </xf>
    <xf numFmtId="0" fontId="30" fillId="0" borderId="11" xfId="0" applyFont="1" applyFill="1" applyBorder="1" applyAlignment="1">
      <alignment horizontal="center"/>
    </xf>
    <xf numFmtId="0" fontId="30" fillId="0" borderId="17" xfId="0" applyFont="1" applyFill="1" applyBorder="1" applyAlignment="1">
      <alignment horizontal="center"/>
    </xf>
    <xf numFmtId="0" fontId="30" fillId="0" borderId="13" xfId="0" applyFont="1" applyFill="1" applyBorder="1" applyAlignment="1">
      <alignment horizontal="center"/>
    </xf>
    <xf numFmtId="0" fontId="30" fillId="0" borderId="23" xfId="0" applyFont="1" applyFill="1" applyBorder="1" applyAlignment="1">
      <alignment horizontal="center"/>
    </xf>
    <xf numFmtId="0" fontId="29" fillId="0" borderId="61" xfId="0" applyFont="1" applyBorder="1" applyAlignment="1">
      <alignment horizontal="center"/>
    </xf>
    <xf numFmtId="0" fontId="29" fillId="0" borderId="0" xfId="0" applyFont="1"/>
    <xf numFmtId="0" fontId="29" fillId="0" borderId="40" xfId="0" applyFont="1" applyBorder="1" applyAlignment="1">
      <alignment horizontal="center" wrapText="1"/>
    </xf>
    <xf numFmtId="0" fontId="29" fillId="0" borderId="3" xfId="0" applyFont="1" applyBorder="1" applyAlignment="1">
      <alignment horizontal="center" wrapText="1"/>
    </xf>
    <xf numFmtId="0" fontId="29" fillId="0" borderId="39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29" fillId="0" borderId="37" xfId="0" applyFont="1" applyBorder="1" applyAlignment="1">
      <alignment horizontal="center" wrapText="1"/>
    </xf>
    <xf numFmtId="3" fontId="30" fillId="0" borderId="0" xfId="0" applyNumberFormat="1" applyFont="1"/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center" wrapText="1"/>
    </xf>
    <xf numFmtId="0" fontId="5" fillId="0" borderId="54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0" fillId="0" borderId="11" xfId="0" applyFont="1" applyBorder="1" applyAlignment="1">
      <alignment horizontal="center"/>
    </xf>
    <xf numFmtId="0" fontId="5" fillId="0" borderId="28" xfId="0" applyFont="1" applyFill="1" applyBorder="1" applyAlignment="1">
      <alignment wrapText="1"/>
    </xf>
    <xf numFmtId="0" fontId="0" fillId="0" borderId="4" xfId="0" applyFont="1" applyBorder="1" applyAlignment="1">
      <alignment horizontal="center"/>
    </xf>
    <xf numFmtId="0" fontId="5" fillId="0" borderId="52" xfId="0" applyFont="1" applyFill="1" applyBorder="1" applyAlignment="1">
      <alignment wrapText="1"/>
    </xf>
    <xf numFmtId="0" fontId="0" fillId="0" borderId="34" xfId="0" applyFont="1" applyBorder="1" applyAlignment="1">
      <alignment horizontal="center"/>
    </xf>
    <xf numFmtId="0" fontId="5" fillId="0" borderId="35" xfId="0" applyFont="1" applyFill="1" applyBorder="1" applyAlignment="1">
      <alignment wrapText="1"/>
    </xf>
    <xf numFmtId="0" fontId="0" fillId="0" borderId="52" xfId="0" applyFont="1" applyFill="1" applyBorder="1" applyAlignment="1">
      <alignment wrapText="1"/>
    </xf>
    <xf numFmtId="0" fontId="0" fillId="0" borderId="28" xfId="0" applyFont="1" applyFill="1" applyBorder="1" applyAlignment="1">
      <alignment wrapText="1"/>
    </xf>
    <xf numFmtId="0" fontId="29" fillId="0" borderId="38" xfId="0" applyFont="1" applyBorder="1" applyAlignment="1">
      <alignment horizontal="center" wrapText="1"/>
    </xf>
    <xf numFmtId="3" fontId="30" fillId="0" borderId="11" xfId="0" applyNumberFormat="1" applyFont="1" applyBorder="1"/>
    <xf numFmtId="3" fontId="30" fillId="0" borderId="29" xfId="0" applyNumberFormat="1" applyFont="1" applyBorder="1"/>
    <xf numFmtId="3" fontId="30" fillId="0" borderId="28" xfId="0" applyNumberFormat="1" applyFont="1" applyBorder="1"/>
    <xf numFmtId="3" fontId="30" fillId="0" borderId="17" xfId="0" applyNumberFormat="1" applyFont="1" applyBorder="1"/>
    <xf numFmtId="3" fontId="30" fillId="0" borderId="19" xfId="0" applyNumberFormat="1" applyFont="1" applyBorder="1"/>
    <xf numFmtId="3" fontId="30" fillId="0" borderId="20" xfId="0" applyNumberFormat="1" applyFont="1" applyBorder="1"/>
    <xf numFmtId="3" fontId="30" fillId="0" borderId="17" xfId="0" applyNumberFormat="1" applyFont="1" applyFill="1" applyBorder="1"/>
    <xf numFmtId="3" fontId="30" fillId="0" borderId="19" xfId="0" applyNumberFormat="1" applyFont="1" applyFill="1" applyBorder="1"/>
    <xf numFmtId="3" fontId="30" fillId="0" borderId="23" xfId="0" applyNumberFormat="1" applyFont="1" applyBorder="1"/>
    <xf numFmtId="3" fontId="30" fillId="0" borderId="25" xfId="0" applyNumberFormat="1" applyFont="1" applyFill="1" applyBorder="1"/>
    <xf numFmtId="3" fontId="30" fillId="0" borderId="25" xfId="0" applyNumberFormat="1" applyFont="1" applyBorder="1"/>
    <xf numFmtId="3" fontId="30" fillId="0" borderId="26" xfId="0" applyNumberFormat="1" applyFont="1" applyBorder="1"/>
    <xf numFmtId="3" fontId="29" fillId="0" borderId="11" xfId="0" applyNumberFormat="1" applyFont="1" applyBorder="1"/>
    <xf numFmtId="3" fontId="29" fillId="0" borderId="29" xfId="0" applyNumberFormat="1" applyFont="1" applyBorder="1"/>
    <xf numFmtId="3" fontId="29" fillId="0" borderId="28" xfId="0" applyNumberFormat="1" applyFont="1" applyBorder="1"/>
    <xf numFmtId="3" fontId="29" fillId="0" borderId="4" xfId="0" applyNumberFormat="1" applyFont="1" applyBorder="1"/>
    <xf numFmtId="3" fontId="29" fillId="0" borderId="56" xfId="0" applyNumberFormat="1" applyFont="1" applyBorder="1"/>
    <xf numFmtId="3" fontId="29" fillId="0" borderId="52" xfId="0" applyNumberFormat="1" applyFont="1" applyBorder="1"/>
    <xf numFmtId="3" fontId="29" fillId="0" borderId="34" xfId="0" applyNumberFormat="1" applyFont="1" applyBorder="1"/>
    <xf numFmtId="3" fontId="29" fillId="0" borderId="36" xfId="0" applyNumberFormat="1" applyFont="1" applyBorder="1"/>
    <xf numFmtId="3" fontId="29" fillId="0" borderId="35" xfId="0" applyNumberFormat="1" applyFont="1" applyBorder="1"/>
    <xf numFmtId="0" fontId="30" fillId="0" borderId="52" xfId="0" applyFont="1" applyFill="1" applyBorder="1" applyAlignment="1">
      <alignment wrapText="1"/>
    </xf>
    <xf numFmtId="3" fontId="30" fillId="0" borderId="4" xfId="0" applyNumberFormat="1" applyFont="1" applyBorder="1"/>
    <xf numFmtId="3" fontId="30" fillId="0" borderId="56" xfId="0" applyNumberFormat="1" applyFont="1" applyBorder="1"/>
    <xf numFmtId="3" fontId="30" fillId="0" borderId="52" xfId="0" applyNumberFormat="1" applyFont="1" applyBorder="1"/>
    <xf numFmtId="3" fontId="30" fillId="0" borderId="61" xfId="0" applyNumberFormat="1" applyFont="1" applyBorder="1"/>
    <xf numFmtId="3" fontId="30" fillId="0" borderId="62" xfId="0" applyNumberFormat="1" applyFont="1" applyBorder="1"/>
    <xf numFmtId="3" fontId="30" fillId="0" borderId="63" xfId="0" applyNumberFormat="1" applyFont="1" applyBorder="1"/>
    <xf numFmtId="3" fontId="30" fillId="0" borderId="163" xfId="0" applyNumberFormat="1" applyFont="1" applyBorder="1"/>
    <xf numFmtId="3" fontId="30" fillId="0" borderId="121" xfId="0" applyNumberFormat="1" applyFont="1" applyBorder="1"/>
    <xf numFmtId="3" fontId="30" fillId="0" borderId="64" xfId="0" applyNumberFormat="1" applyFont="1" applyBorder="1"/>
    <xf numFmtId="3" fontId="30" fillId="0" borderId="164" xfId="0" applyNumberFormat="1" applyFont="1" applyBorder="1"/>
    <xf numFmtId="3" fontId="30" fillId="0" borderId="132" xfId="0" applyNumberFormat="1" applyFont="1" applyBorder="1"/>
    <xf numFmtId="3" fontId="30" fillId="0" borderId="118" xfId="0" applyNumberFormat="1" applyFont="1" applyBorder="1"/>
    <xf numFmtId="3" fontId="30" fillId="0" borderId="119" xfId="0" applyNumberFormat="1" applyFont="1" applyBorder="1"/>
    <xf numFmtId="3" fontId="30" fillId="0" borderId="120" xfId="0" applyNumberFormat="1" applyFont="1" applyBorder="1"/>
    <xf numFmtId="3" fontId="30" fillId="0" borderId="188" xfId="0" applyNumberFormat="1" applyFont="1" applyBorder="1"/>
    <xf numFmtId="3" fontId="30" fillId="0" borderId="133" xfId="0" applyNumberFormat="1" applyFont="1" applyBorder="1"/>
    <xf numFmtId="0" fontId="0" fillId="0" borderId="60" xfId="0" applyFont="1" applyFill="1" applyBorder="1" applyAlignment="1">
      <alignment wrapText="1"/>
    </xf>
    <xf numFmtId="0" fontId="0" fillId="0" borderId="67" xfId="0" applyFont="1" applyFill="1" applyBorder="1" applyAlignment="1">
      <alignment wrapText="1"/>
    </xf>
    <xf numFmtId="0" fontId="29" fillId="0" borderId="62" xfId="0" applyFont="1" applyFill="1" applyBorder="1" applyAlignment="1">
      <alignment wrapText="1"/>
    </xf>
    <xf numFmtId="0" fontId="30" fillId="0" borderId="60" xfId="0" applyFont="1" applyFill="1" applyBorder="1" applyAlignment="1">
      <alignment wrapText="1"/>
    </xf>
    <xf numFmtId="0" fontId="30" fillId="0" borderId="67" xfId="0" applyFont="1" applyFill="1" applyBorder="1" applyAlignment="1">
      <alignment wrapText="1"/>
    </xf>
    <xf numFmtId="3" fontId="30" fillId="0" borderId="51" xfId="0" applyNumberFormat="1" applyFont="1" applyBorder="1"/>
    <xf numFmtId="3" fontId="30" fillId="0" borderId="21" xfId="0" applyNumberFormat="1" applyFont="1" applyBorder="1"/>
    <xf numFmtId="3" fontId="30" fillId="0" borderId="27" xfId="0" applyNumberFormat="1" applyFont="1" applyBorder="1"/>
    <xf numFmtId="0" fontId="4" fillId="0" borderId="225" xfId="0" applyFont="1" applyFill="1" applyBorder="1" applyAlignment="1">
      <alignment horizontal="center"/>
    </xf>
    <xf numFmtId="0" fontId="4" fillId="0" borderId="225" xfId="0" applyFont="1" applyFill="1" applyBorder="1" applyAlignment="1">
      <alignment wrapText="1"/>
    </xf>
    <xf numFmtId="0" fontId="4" fillId="0" borderId="193" xfId="0" applyFont="1" applyFill="1" applyBorder="1" applyAlignment="1">
      <alignment horizontal="center"/>
    </xf>
    <xf numFmtId="0" fontId="4" fillId="0" borderId="226" xfId="0" applyFont="1" applyFill="1" applyBorder="1" applyAlignment="1">
      <alignment horizontal="center"/>
    </xf>
    <xf numFmtId="0" fontId="4" fillId="0" borderId="226" xfId="0" applyFont="1" applyFill="1" applyBorder="1" applyAlignment="1">
      <alignment wrapText="1"/>
    </xf>
    <xf numFmtId="3" fontId="30" fillId="0" borderId="66" xfId="0" applyNumberFormat="1" applyFont="1" applyBorder="1"/>
    <xf numFmtId="3" fontId="30" fillId="0" borderId="159" xfId="0" applyNumberFormat="1" applyFont="1" applyBorder="1"/>
    <xf numFmtId="0" fontId="29" fillId="0" borderId="61" xfId="0" applyFont="1" applyFill="1" applyBorder="1" applyAlignment="1">
      <alignment wrapText="1"/>
    </xf>
    <xf numFmtId="0" fontId="30" fillId="0" borderId="64" xfId="0" applyFont="1" applyFill="1" applyBorder="1" applyAlignment="1">
      <alignment wrapText="1"/>
    </xf>
    <xf numFmtId="0" fontId="30" fillId="0" borderId="66" xfId="0" applyFont="1" applyFill="1" applyBorder="1" applyAlignment="1">
      <alignment wrapText="1"/>
    </xf>
    <xf numFmtId="3" fontId="30" fillId="0" borderId="12" xfId="0" applyNumberFormat="1" applyFont="1" applyBorder="1"/>
    <xf numFmtId="3" fontId="30" fillId="0" borderId="47" xfId="0" applyNumberFormat="1" applyFont="1" applyBorder="1"/>
    <xf numFmtId="3" fontId="30" fillId="0" borderId="30" xfId="0" applyNumberFormat="1" applyFont="1" applyBorder="1"/>
    <xf numFmtId="3" fontId="30" fillId="0" borderId="18" xfId="0" applyNumberFormat="1" applyFont="1" applyBorder="1"/>
    <xf numFmtId="3" fontId="30" fillId="0" borderId="31" xfId="0" applyNumberFormat="1" applyFont="1" applyBorder="1"/>
    <xf numFmtId="3" fontId="30" fillId="0" borderId="33" xfId="0" applyNumberFormat="1" applyFont="1" applyFill="1" applyBorder="1"/>
    <xf numFmtId="3" fontId="30" fillId="0" borderId="33" xfId="0" applyNumberFormat="1" applyFont="1" applyBorder="1"/>
    <xf numFmtId="3" fontId="30" fillId="0" borderId="24" xfId="0" applyNumberFormat="1" applyFont="1" applyBorder="1"/>
    <xf numFmtId="3" fontId="30" fillId="0" borderId="36" xfId="0" applyNumberFormat="1" applyFont="1" applyBorder="1"/>
    <xf numFmtId="3" fontId="30" fillId="0" borderId="53" xfId="0" applyNumberFormat="1" applyFont="1" applyBorder="1"/>
    <xf numFmtId="3" fontId="30" fillId="0" borderId="42" xfId="0" applyNumberFormat="1" applyFont="1" applyBorder="1"/>
    <xf numFmtId="3" fontId="29" fillId="0" borderId="39" xfId="0" applyNumberFormat="1" applyFont="1" applyBorder="1"/>
    <xf numFmtId="3" fontId="29" fillId="0" borderId="40" xfId="0" applyNumberFormat="1" applyFont="1" applyBorder="1"/>
    <xf numFmtId="3" fontId="29" fillId="0" borderId="38" xfId="0" applyNumberFormat="1" applyFont="1" applyBorder="1"/>
    <xf numFmtId="0" fontId="29" fillId="0" borderId="38" xfId="0" applyFont="1" applyFill="1" applyBorder="1" applyAlignment="1">
      <alignment wrapText="1"/>
    </xf>
    <xf numFmtId="0" fontId="31" fillId="0" borderId="61" xfId="0" applyNumberFormat="1" applyFont="1" applyBorder="1" applyAlignment="1" applyProtection="1">
      <alignment horizontal="right"/>
    </xf>
    <xf numFmtId="0" fontId="31" fillId="0" borderId="62" xfId="0" applyNumberFormat="1" applyFont="1" applyBorder="1" applyAlignment="1" applyProtection="1">
      <alignment horizontal="right"/>
    </xf>
    <xf numFmtId="0" fontId="31" fillId="0" borderId="63" xfId="0" applyNumberFormat="1" applyFont="1" applyBorder="1" applyAlignment="1" applyProtection="1">
      <alignment horizontal="right"/>
    </xf>
    <xf numFmtId="3" fontId="31" fillId="0" borderId="114" xfId="0" applyNumberFormat="1" applyFont="1" applyBorder="1"/>
    <xf numFmtId="3" fontId="31" fillId="0" borderId="11" xfId="0" applyNumberFormat="1" applyFont="1" applyBorder="1"/>
    <xf numFmtId="3" fontId="31" fillId="0" borderId="115" xfId="0" applyNumberFormat="1" applyFont="1" applyBorder="1"/>
    <xf numFmtId="0" fontId="31" fillId="0" borderId="64" xfId="0" applyNumberFormat="1" applyFont="1" applyBorder="1" applyAlignment="1" applyProtection="1">
      <alignment horizontal="right"/>
    </xf>
    <xf numFmtId="0" fontId="31" fillId="0" borderId="60" xfId="0" applyNumberFormat="1" applyFont="1" applyBorder="1" applyAlignment="1" applyProtection="1">
      <alignment horizontal="right"/>
    </xf>
    <xf numFmtId="0" fontId="31" fillId="0" borderId="65" xfId="0" applyNumberFormat="1" applyFont="1" applyBorder="1" applyAlignment="1" applyProtection="1">
      <alignment horizontal="right"/>
    </xf>
    <xf numFmtId="3" fontId="31" fillId="0" borderId="76" xfId="0" applyNumberFormat="1" applyFont="1" applyBorder="1"/>
    <xf numFmtId="3" fontId="31" fillId="0" borderId="19" xfId="0" applyNumberFormat="1" applyFont="1" applyBorder="1"/>
    <xf numFmtId="3" fontId="31" fillId="0" borderId="77" xfId="0" applyNumberFormat="1" applyFont="1" applyBorder="1"/>
    <xf numFmtId="0" fontId="32" fillId="0" borderId="60" xfId="8" applyNumberFormat="1" applyFont="1" applyBorder="1" applyProtection="1"/>
    <xf numFmtId="0" fontId="31" fillId="0" borderId="118" xfId="0" applyNumberFormat="1" applyFont="1" applyBorder="1" applyAlignment="1" applyProtection="1">
      <alignment horizontal="right"/>
    </xf>
    <xf numFmtId="0" fontId="31" fillId="0" borderId="119" xfId="0" applyNumberFormat="1" applyFont="1" applyBorder="1" applyAlignment="1" applyProtection="1">
      <alignment horizontal="right"/>
    </xf>
    <xf numFmtId="0" fontId="31" fillId="0" borderId="120" xfId="0" applyNumberFormat="1" applyFont="1" applyBorder="1" applyAlignment="1" applyProtection="1">
      <alignment horizontal="right"/>
    </xf>
    <xf numFmtId="3" fontId="31" fillId="0" borderId="123" xfId="0" applyNumberFormat="1" applyFont="1" applyBorder="1"/>
    <xf numFmtId="3" fontId="31" fillId="0" borderId="25" xfId="0" applyNumberFormat="1" applyFont="1" applyBorder="1"/>
    <xf numFmtId="3" fontId="31" fillId="0" borderId="124" xfId="0" applyNumberFormat="1" applyFont="1" applyBorder="1"/>
    <xf numFmtId="3" fontId="10" fillId="0" borderId="62" xfId="0" applyNumberFormat="1" applyFont="1" applyBorder="1"/>
    <xf numFmtId="3" fontId="10" fillId="0" borderId="63" xfId="0" applyNumberFormat="1" applyFont="1" applyBorder="1"/>
    <xf numFmtId="3" fontId="20" fillId="0" borderId="60" xfId="0" applyNumberFormat="1" applyFont="1" applyBorder="1"/>
    <xf numFmtId="3" fontId="20" fillId="0" borderId="65" xfId="0" applyNumberFormat="1" applyFont="1" applyBorder="1"/>
    <xf numFmtId="3" fontId="20" fillId="0" borderId="67" xfId="0" applyNumberFormat="1" applyFont="1" applyBorder="1"/>
    <xf numFmtId="3" fontId="20" fillId="0" borderId="68" xfId="0" applyNumberFormat="1" applyFont="1" applyBorder="1"/>
    <xf numFmtId="0" fontId="5" fillId="0" borderId="62" xfId="0" applyFont="1" applyFill="1" applyBorder="1" applyAlignment="1">
      <alignment vertical="top" wrapText="1"/>
    </xf>
    <xf numFmtId="1" fontId="30" fillId="0" borderId="11" xfId="0" applyNumberFormat="1" applyFont="1" applyBorder="1"/>
    <xf numFmtId="1" fontId="30" fillId="0" borderId="29" xfId="0" applyNumberFormat="1" applyFont="1" applyBorder="1"/>
    <xf numFmtId="1" fontId="30" fillId="0" borderId="28" xfId="7" applyNumberFormat="1" applyFont="1" applyBorder="1"/>
    <xf numFmtId="1" fontId="30" fillId="0" borderId="12" xfId="7" applyNumberFormat="1" applyFont="1" applyBorder="1"/>
    <xf numFmtId="1" fontId="30" fillId="0" borderId="17" xfId="0" applyNumberFormat="1" applyFont="1" applyBorder="1"/>
    <xf numFmtId="1" fontId="30" fillId="0" borderId="19" xfId="0" applyNumberFormat="1" applyFont="1" applyBorder="1"/>
    <xf numFmtId="1" fontId="30" fillId="0" borderId="20" xfId="7" applyNumberFormat="1" applyFont="1" applyBorder="1"/>
    <xf numFmtId="1" fontId="30" fillId="0" borderId="18" xfId="7" applyNumberFormat="1" applyFont="1" applyBorder="1"/>
    <xf numFmtId="1" fontId="30" fillId="0" borderId="23" xfId="0" applyNumberFormat="1" applyFont="1" applyBorder="1"/>
    <xf numFmtId="1" fontId="30" fillId="0" borderId="25" xfId="0" applyNumberFormat="1" applyFont="1" applyBorder="1"/>
    <xf numFmtId="1" fontId="30" fillId="0" borderId="26" xfId="7" applyNumberFormat="1" applyFont="1" applyBorder="1"/>
    <xf numFmtId="1" fontId="30" fillId="0" borderId="24" xfId="7" applyNumberFormat="1" applyFont="1" applyBorder="1"/>
    <xf numFmtId="0" fontId="29" fillId="0" borderId="73" xfId="0" applyFont="1" applyBorder="1" applyAlignment="1">
      <alignment horizontal="center"/>
    </xf>
    <xf numFmtId="0" fontId="29" fillId="0" borderId="93" xfId="0" applyFont="1" applyFill="1" applyBorder="1" applyAlignment="1">
      <alignment wrapText="1"/>
    </xf>
    <xf numFmtId="0" fontId="29" fillId="0" borderId="94" xfId="0" applyFont="1" applyBorder="1"/>
    <xf numFmtId="0" fontId="29" fillId="0" borderId="74" xfId="0" applyFont="1" applyBorder="1"/>
    <xf numFmtId="0" fontId="29" fillId="0" borderId="93" xfId="0" applyFont="1" applyBorder="1"/>
    <xf numFmtId="0" fontId="29" fillId="0" borderId="75" xfId="0" applyFont="1" applyBorder="1"/>
    <xf numFmtId="3" fontId="29" fillId="0" borderId="0" xfId="0" applyNumberFormat="1" applyFont="1"/>
    <xf numFmtId="0" fontId="30" fillId="0" borderId="112" xfId="0" applyFont="1" applyBorder="1" applyAlignment="1">
      <alignment horizontal="center"/>
    </xf>
    <xf numFmtId="0" fontId="30" fillId="0" borderId="4" xfId="0" applyFont="1" applyBorder="1"/>
    <xf numFmtId="0" fontId="30" fillId="0" borderId="56" xfId="0" applyFont="1" applyBorder="1"/>
    <xf numFmtId="0" fontId="30" fillId="0" borderId="142" xfId="0" applyFont="1" applyBorder="1"/>
    <xf numFmtId="0" fontId="30" fillId="0" borderId="97" xfId="0" applyFont="1" applyBorder="1" applyAlignment="1">
      <alignment horizontal="center"/>
    </xf>
    <xf numFmtId="0" fontId="30" fillId="0" borderId="98" xfId="0" applyFont="1" applyFill="1" applyBorder="1" applyAlignment="1">
      <alignment wrapText="1"/>
    </xf>
    <xf numFmtId="0" fontId="30" fillId="0" borderId="99" xfId="0" applyFont="1" applyBorder="1"/>
    <xf numFmtId="0" fontId="30" fillId="0" borderId="100" xfId="0" applyFont="1" applyBorder="1"/>
    <xf numFmtId="0" fontId="30" fillId="0" borderId="98" xfId="0" applyFont="1" applyBorder="1"/>
    <xf numFmtId="0" fontId="30" fillId="0" borderId="122" xfId="0" applyFont="1" applyBorder="1"/>
    <xf numFmtId="0" fontId="29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29" fillId="0" borderId="0" xfId="0" applyFont="1" applyBorder="1"/>
    <xf numFmtId="3" fontId="29" fillId="0" borderId="0" xfId="0" applyNumberFormat="1" applyFont="1" applyBorder="1"/>
    <xf numFmtId="0" fontId="29" fillId="0" borderId="109" xfId="0" applyFont="1" applyBorder="1" applyAlignment="1">
      <alignment horizontal="center" wrapText="1"/>
    </xf>
    <xf numFmtId="1" fontId="30" fillId="0" borderId="73" xfId="0" applyNumberFormat="1" applyFont="1" applyBorder="1"/>
    <xf numFmtId="1" fontId="30" fillId="0" borderId="74" xfId="0" applyNumberFormat="1" applyFont="1" applyBorder="1"/>
    <xf numFmtId="1" fontId="30" fillId="0" borderId="74" xfId="7" applyNumberFormat="1" applyFont="1" applyBorder="1"/>
    <xf numFmtId="1" fontId="30" fillId="0" borderId="75" xfId="7" applyNumberFormat="1" applyFont="1" applyBorder="1"/>
    <xf numFmtId="1" fontId="30" fillId="0" borderId="47" xfId="7" applyNumberFormat="1" applyFont="1" applyBorder="1"/>
    <xf numFmtId="1" fontId="30" fillId="0" borderId="76" xfId="0" applyNumberFormat="1" applyFont="1" applyBorder="1"/>
    <xf numFmtId="1" fontId="30" fillId="0" borderId="19" xfId="7" applyNumberFormat="1" applyFont="1" applyBorder="1"/>
    <xf numFmtId="1" fontId="30" fillId="0" borderId="77" xfId="7" applyNumberFormat="1" applyFont="1" applyBorder="1"/>
    <xf numFmtId="1" fontId="30" fillId="0" borderId="92" xfId="7" applyNumberFormat="1" applyFont="1" applyBorder="1" applyAlignment="1">
      <alignment horizontal="right"/>
    </xf>
    <xf numFmtId="1" fontId="30" fillId="0" borderId="31" xfId="7" applyNumberFormat="1" applyFont="1" applyBorder="1"/>
    <xf numFmtId="1" fontId="30" fillId="0" borderId="59" xfId="7" applyNumberFormat="1" applyFont="1" applyBorder="1" applyAlignment="1">
      <alignment horizontal="right"/>
    </xf>
    <xf numFmtId="1" fontId="30" fillId="0" borderId="78" xfId="0" applyNumberFormat="1" applyFont="1" applyBorder="1"/>
    <xf numFmtId="1" fontId="30" fillId="0" borderId="79" xfId="0" applyNumberFormat="1" applyFont="1" applyBorder="1"/>
    <xf numFmtId="1" fontId="30" fillId="0" borderId="79" xfId="7" applyNumberFormat="1" applyFont="1" applyBorder="1"/>
    <xf numFmtId="1" fontId="30" fillId="0" borderId="80" xfId="7" applyNumberFormat="1" applyFont="1" applyBorder="1"/>
    <xf numFmtId="0" fontId="30" fillId="0" borderId="78" xfId="0" applyFont="1" applyFill="1" applyBorder="1" applyAlignment="1">
      <alignment horizontal="center"/>
    </xf>
    <xf numFmtId="0" fontId="30" fillId="0" borderId="82" xfId="0" applyFont="1" applyFill="1" applyBorder="1" applyAlignment="1">
      <alignment wrapText="1"/>
    </xf>
    <xf numFmtId="1" fontId="30" fillId="0" borderId="137" xfId="7" applyNumberFormat="1" applyFont="1" applyBorder="1"/>
    <xf numFmtId="0" fontId="33" fillId="0" borderId="0" xfId="0" applyFont="1" applyBorder="1" applyAlignment="1" applyProtection="1">
      <alignment horizontal="right"/>
    </xf>
    <xf numFmtId="1" fontId="30" fillId="0" borderId="125" xfId="7" applyNumberFormat="1" applyFont="1" applyBorder="1"/>
    <xf numFmtId="1" fontId="30" fillId="0" borderId="126" xfId="0" applyNumberFormat="1" applyFont="1" applyBorder="1"/>
    <xf numFmtId="1" fontId="30" fillId="0" borderId="82" xfId="7" applyNumberFormat="1" applyFont="1" applyBorder="1"/>
    <xf numFmtId="1" fontId="30" fillId="0" borderId="141" xfId="7" applyNumberFormat="1" applyFont="1" applyBorder="1" applyAlignment="1">
      <alignment horizontal="right"/>
    </xf>
    <xf numFmtId="0" fontId="29" fillId="0" borderId="75" xfId="0" applyFont="1" applyBorder="1" applyAlignment="1">
      <alignment horizontal="right"/>
    </xf>
    <xf numFmtId="0" fontId="29" fillId="0" borderId="112" xfId="0" applyFont="1" applyBorder="1" applyAlignment="1">
      <alignment horizontal="center"/>
    </xf>
    <xf numFmtId="0" fontId="30" fillId="0" borderId="142" xfId="0" applyFont="1" applyBorder="1" applyAlignment="1">
      <alignment horizontal="right"/>
    </xf>
    <xf numFmtId="0" fontId="29" fillId="0" borderId="97" xfId="0" applyFont="1" applyBorder="1" applyAlignment="1">
      <alignment horizontal="center"/>
    </xf>
    <xf numFmtId="0" fontId="30" fillId="0" borderId="122" xfId="0" applyFont="1" applyBorder="1" applyAlignment="1">
      <alignment horizontal="right"/>
    </xf>
    <xf numFmtId="0" fontId="30" fillId="0" borderId="20" xfId="0" applyFont="1" applyFill="1" applyBorder="1" applyAlignment="1">
      <alignment wrapText="1"/>
    </xf>
    <xf numFmtId="0" fontId="30" fillId="0" borderId="15" xfId="0" applyFont="1" applyFill="1" applyBorder="1" applyAlignment="1">
      <alignment wrapText="1"/>
    </xf>
    <xf numFmtId="0" fontId="30" fillId="0" borderId="26" xfId="0" applyFont="1" applyFill="1" applyBorder="1" applyAlignment="1">
      <alignment wrapText="1"/>
    </xf>
    <xf numFmtId="0" fontId="29" fillId="0" borderId="102" xfId="0" applyFont="1" applyBorder="1"/>
    <xf numFmtId="0" fontId="30" fillId="0" borderId="41" xfId="0" applyFont="1" applyBorder="1"/>
    <xf numFmtId="0" fontId="30" fillId="0" borderId="103" xfId="0" applyFont="1" applyBorder="1"/>
    <xf numFmtId="1" fontId="30" fillId="0" borderId="22" xfId="7" applyNumberFormat="1" applyFont="1" applyBorder="1"/>
    <xf numFmtId="1" fontId="30" fillId="0" borderId="15" xfId="7" applyNumberFormat="1" applyFont="1" applyBorder="1"/>
    <xf numFmtId="0" fontId="29" fillId="0" borderId="63" xfId="0" applyFont="1" applyBorder="1"/>
    <xf numFmtId="0" fontId="30" fillId="0" borderId="65" xfId="0" applyFont="1" applyBorder="1"/>
    <xf numFmtId="0" fontId="30" fillId="0" borderId="68" xfId="0" applyFont="1" applyBorder="1"/>
    <xf numFmtId="0" fontId="28" fillId="0" borderId="0" xfId="8" applyFont="1" applyFill="1" applyAlignment="1" applyProtection="1"/>
    <xf numFmtId="0" fontId="0" fillId="2" borderId="0" xfId="0" applyFont="1" applyFill="1" applyAlignment="1"/>
    <xf numFmtId="0" fontId="0" fillId="2" borderId="0" xfId="0" applyFont="1" applyFill="1"/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8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45" xfId="0" applyFont="1" applyBorder="1" applyAlignment="1">
      <alignment horizontal="center" wrapText="1"/>
    </xf>
    <xf numFmtId="0" fontId="0" fillId="0" borderId="11" xfId="0" applyFont="1" applyFill="1" applyBorder="1" applyAlignment="1">
      <alignment horizontal="center"/>
    </xf>
    <xf numFmtId="3" fontId="0" fillId="0" borderId="11" xfId="1" applyNumberFormat="1" applyFont="1" applyBorder="1" applyAlignment="1">
      <alignment horizontal="center"/>
    </xf>
    <xf numFmtId="3" fontId="0" fillId="0" borderId="29" xfId="1" applyNumberFormat="1" applyFont="1" applyBorder="1" applyAlignment="1">
      <alignment horizontal="center"/>
    </xf>
    <xf numFmtId="165" fontId="0" fillId="0" borderId="51" xfId="2" applyFont="1" applyBorder="1" applyAlignment="1">
      <alignment horizontal="center"/>
    </xf>
    <xf numFmtId="3" fontId="0" fillId="0" borderId="17" xfId="1" applyNumberFormat="1" applyFont="1" applyBorder="1" applyAlignment="1">
      <alignment horizontal="center"/>
    </xf>
    <xf numFmtId="3" fontId="0" fillId="0" borderId="19" xfId="1" applyNumberFormat="1" applyFont="1" applyBorder="1" applyAlignment="1">
      <alignment horizontal="center"/>
    </xf>
    <xf numFmtId="165" fontId="0" fillId="0" borderId="21" xfId="2" applyFont="1" applyBorder="1" applyAlignment="1">
      <alignment horizontal="center"/>
    </xf>
    <xf numFmtId="3" fontId="0" fillId="0" borderId="23" xfId="1" applyNumberFormat="1" applyFont="1" applyBorder="1" applyAlignment="1">
      <alignment horizontal="center"/>
    </xf>
    <xf numFmtId="3" fontId="0" fillId="0" borderId="25" xfId="1" applyNumberFormat="1" applyFont="1" applyBorder="1" applyAlignment="1">
      <alignment horizontal="center"/>
    </xf>
    <xf numFmtId="165" fontId="0" fillId="0" borderId="27" xfId="2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5" fillId="0" borderId="62" xfId="0" applyFont="1" applyBorder="1" applyAlignment="1">
      <alignment wrapText="1"/>
    </xf>
    <xf numFmtId="167" fontId="5" fillId="0" borderId="62" xfId="1" applyNumberFormat="1" applyFont="1" applyBorder="1" applyAlignment="1">
      <alignment horizontal="center"/>
    </xf>
    <xf numFmtId="165" fontId="5" fillId="0" borderId="62" xfId="2" applyFont="1" applyBorder="1" applyAlignment="1">
      <alignment horizontal="center"/>
    </xf>
    <xf numFmtId="165" fontId="5" fillId="0" borderId="63" xfId="2" applyFont="1" applyBorder="1" applyAlignment="1">
      <alignment horizontal="center"/>
    </xf>
    <xf numFmtId="0" fontId="5" fillId="0" borderId="0" xfId="0" applyFont="1"/>
    <xf numFmtId="0" fontId="0" fillId="0" borderId="60" xfId="0" applyFont="1" applyBorder="1" applyAlignment="1">
      <alignment wrapText="1"/>
    </xf>
    <xf numFmtId="167" fontId="0" fillId="0" borderId="60" xfId="1" applyNumberFormat="1" applyFont="1" applyBorder="1" applyAlignment="1">
      <alignment horizontal="center"/>
    </xf>
    <xf numFmtId="165" fontId="0" fillId="0" borderId="60" xfId="2" applyFont="1" applyBorder="1" applyAlignment="1">
      <alignment horizontal="center"/>
    </xf>
    <xf numFmtId="165" fontId="0" fillId="0" borderId="65" xfId="2" applyFont="1" applyBorder="1" applyAlignment="1">
      <alignment horizontal="center"/>
    </xf>
    <xf numFmtId="0" fontId="0" fillId="0" borderId="67" xfId="0" applyFont="1" applyBorder="1" applyAlignment="1">
      <alignment wrapText="1"/>
    </xf>
    <xf numFmtId="167" fontId="0" fillId="0" borderId="67" xfId="1" applyNumberFormat="1" applyFont="1" applyBorder="1" applyAlignment="1">
      <alignment horizontal="center"/>
    </xf>
    <xf numFmtId="165" fontId="0" fillId="0" borderId="67" xfId="2" applyFont="1" applyBorder="1" applyAlignment="1">
      <alignment horizontal="center"/>
    </xf>
    <xf numFmtId="165" fontId="0" fillId="0" borderId="68" xfId="2" applyFont="1" applyBorder="1" applyAlignment="1">
      <alignment horizontal="center"/>
    </xf>
    <xf numFmtId="0" fontId="0" fillId="0" borderId="179" xfId="0" applyFont="1" applyBorder="1" applyAlignment="1">
      <alignment horizontal="center"/>
    </xf>
    <xf numFmtId="0" fontId="0" fillId="0" borderId="168" xfId="0" applyFont="1" applyBorder="1" applyAlignment="1">
      <alignment wrapText="1"/>
    </xf>
    <xf numFmtId="0" fontId="0" fillId="0" borderId="168" xfId="0" applyFont="1" applyBorder="1"/>
    <xf numFmtId="167" fontId="0" fillId="0" borderId="168" xfId="1" applyNumberFormat="1" applyFont="1" applyBorder="1" applyAlignment="1">
      <alignment horizontal="center"/>
    </xf>
    <xf numFmtId="165" fontId="0" fillId="0" borderId="168" xfId="2" applyFont="1" applyBorder="1" applyAlignment="1">
      <alignment horizontal="center"/>
    </xf>
    <xf numFmtId="165" fontId="0" fillId="0" borderId="180" xfId="2" applyFont="1" applyBorder="1" applyAlignment="1">
      <alignment horizontal="center"/>
    </xf>
    <xf numFmtId="0" fontId="5" fillId="2" borderId="0" xfId="0" applyFont="1" applyFill="1" applyAlignment="1"/>
    <xf numFmtId="0" fontId="5" fillId="2" borderId="0" xfId="0" applyFont="1" applyFill="1"/>
    <xf numFmtId="0" fontId="5" fillId="0" borderId="0" xfId="0" applyFont="1" applyAlignment="1">
      <alignment horizontal="left"/>
    </xf>
    <xf numFmtId="0" fontId="5" fillId="0" borderId="18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wrapText="1"/>
    </xf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/>
    <xf numFmtId="0" fontId="0" fillId="0" borderId="47" xfId="0" applyFont="1" applyBorder="1" applyAlignment="1"/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 applyAlignment="1">
      <alignment wrapText="1"/>
    </xf>
    <xf numFmtId="0" fontId="0" fillId="0" borderId="64" xfId="0" applyFont="1" applyBorder="1" applyAlignment="1"/>
    <xf numFmtId="0" fontId="0" fillId="0" borderId="60" xfId="0" applyFont="1" applyBorder="1" applyAlignment="1"/>
    <xf numFmtId="0" fontId="0" fillId="0" borderId="65" xfId="0" applyFont="1" applyBorder="1" applyAlignment="1"/>
    <xf numFmtId="0" fontId="0" fillId="0" borderId="31" xfId="0" applyFont="1" applyBorder="1" applyAlignment="1"/>
    <xf numFmtId="0" fontId="5" fillId="0" borderId="13" xfId="0" applyFont="1" applyFill="1" applyBorder="1" applyAlignment="1">
      <alignment horizontal="center"/>
    </xf>
    <xf numFmtId="0" fontId="5" fillId="0" borderId="22" xfId="0" applyFont="1" applyFill="1" applyBorder="1" applyAlignment="1">
      <alignment wrapText="1"/>
    </xf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wrapText="1"/>
    </xf>
    <xf numFmtId="0" fontId="0" fillId="0" borderId="66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53" xfId="0" applyFont="1" applyBorder="1" applyAlignment="1"/>
    <xf numFmtId="0" fontId="5" fillId="0" borderId="62" xfId="0" applyFont="1" applyBorder="1" applyAlignment="1"/>
    <xf numFmtId="0" fontId="5" fillId="0" borderId="63" xfId="0" applyFont="1" applyBorder="1" applyAlignment="1"/>
    <xf numFmtId="0" fontId="5" fillId="0" borderId="64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179" xfId="0" applyFont="1" applyBorder="1" applyAlignment="1">
      <alignment horizontal="center"/>
    </xf>
    <xf numFmtId="0" fontId="0" fillId="0" borderId="168" xfId="0" applyFont="1" applyBorder="1" applyAlignment="1"/>
    <xf numFmtId="0" fontId="0" fillId="0" borderId="180" xfId="0" applyFont="1" applyBorder="1" applyAlignment="1"/>
    <xf numFmtId="0" fontId="5" fillId="0" borderId="0" xfId="0" applyFont="1" applyAlignment="1">
      <alignment horizontal="center"/>
    </xf>
    <xf numFmtId="0" fontId="25" fillId="0" borderId="0" xfId="0" applyFont="1" applyBorder="1" applyAlignment="1">
      <alignment wrapText="1"/>
    </xf>
    <xf numFmtId="0" fontId="25" fillId="0" borderId="0" xfId="0" applyFont="1" applyBorder="1" applyAlignment="1"/>
    <xf numFmtId="0" fontId="5" fillId="0" borderId="57" xfId="0" applyFont="1" applyBorder="1" applyAlignment="1">
      <alignment horizontal="center" wrapText="1"/>
    </xf>
    <xf numFmtId="0" fontId="5" fillId="0" borderId="37" xfId="0" applyFont="1" applyBorder="1" applyAlignment="1">
      <alignment horizontal="center" wrapText="1"/>
    </xf>
    <xf numFmtId="0" fontId="0" fillId="0" borderId="51" xfId="0" applyFont="1" applyBorder="1" applyAlignment="1"/>
    <xf numFmtId="0" fontId="0" fillId="0" borderId="21" xfId="0" applyFont="1" applyBorder="1" applyAlignment="1"/>
    <xf numFmtId="0" fontId="19" fillId="0" borderId="64" xfId="0" applyFont="1" applyBorder="1" applyAlignment="1"/>
    <xf numFmtId="0" fontId="19" fillId="0" borderId="60" xfId="0" applyFont="1" applyBorder="1" applyAlignment="1"/>
    <xf numFmtId="0" fontId="19" fillId="0" borderId="65" xfId="0" applyFont="1" applyBorder="1" applyAlignment="1"/>
    <xf numFmtId="0" fontId="19" fillId="0" borderId="21" xfId="0" applyFont="1" applyBorder="1" applyAlignment="1"/>
    <xf numFmtId="0" fontId="0" fillId="0" borderId="27" xfId="0" applyFont="1" applyBorder="1" applyAlignment="1"/>
    <xf numFmtId="3" fontId="5" fillId="0" borderId="62" xfId="0" applyNumberFormat="1" applyFont="1" applyBorder="1" applyAlignment="1"/>
    <xf numFmtId="3" fontId="0" fillId="0" borderId="0" xfId="0" applyNumberFormat="1" applyFont="1"/>
    <xf numFmtId="0" fontId="8" fillId="0" borderId="110" xfId="0" applyFont="1" applyFill="1" applyBorder="1" applyAlignment="1">
      <alignment horizontal="center"/>
    </xf>
    <xf numFmtId="0" fontId="8" fillId="0" borderId="12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45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116" xfId="0" applyFont="1" applyFill="1" applyBorder="1" applyAlignment="1">
      <alignment horizontal="center"/>
    </xf>
    <xf numFmtId="0" fontId="8" fillId="0" borderId="89" xfId="0" applyFont="1" applyFill="1" applyBorder="1" applyAlignment="1">
      <alignment horizontal="center"/>
    </xf>
    <xf numFmtId="0" fontId="8" fillId="0" borderId="90" xfId="0" applyFont="1" applyFill="1" applyBorder="1" applyAlignment="1">
      <alignment horizontal="center"/>
    </xf>
    <xf numFmtId="0" fontId="8" fillId="0" borderId="9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45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0" fontId="8" fillId="0" borderId="155" xfId="0" applyFont="1" applyBorder="1" applyAlignment="1">
      <alignment horizontal="center"/>
    </xf>
    <xf numFmtId="0" fontId="8" fillId="0" borderId="150" xfId="0" applyFont="1" applyBorder="1" applyAlignment="1">
      <alignment horizontal="center"/>
    </xf>
    <xf numFmtId="0" fontId="8" fillId="0" borderId="89" xfId="0" applyFont="1" applyBorder="1" applyAlignment="1">
      <alignment horizontal="center"/>
    </xf>
    <xf numFmtId="0" fontId="8" fillId="0" borderId="91" xfId="0" applyFont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5" xfId="0" applyFont="1" applyFill="1" applyBorder="1" applyAlignment="1">
      <alignment horizontal="center" wrapText="1"/>
    </xf>
    <xf numFmtId="0" fontId="5" fillId="0" borderId="110" xfId="0" applyFont="1" applyFill="1" applyBorder="1" applyAlignment="1">
      <alignment horizontal="center" wrapText="1"/>
    </xf>
    <xf numFmtId="0" fontId="5" fillId="0" borderId="116" xfId="0" applyFont="1" applyFill="1" applyBorder="1" applyAlignment="1">
      <alignment horizontal="center" wrapText="1"/>
    </xf>
    <xf numFmtId="0" fontId="5" fillId="0" borderId="109" xfId="0" applyFont="1" applyFill="1" applyBorder="1" applyAlignment="1">
      <alignment horizontal="center" wrapText="1"/>
    </xf>
    <xf numFmtId="0" fontId="5" fillId="0" borderId="192" xfId="0" applyFont="1" applyFill="1" applyBorder="1" applyAlignment="1">
      <alignment horizontal="center" wrapText="1"/>
    </xf>
    <xf numFmtId="0" fontId="5" fillId="0" borderId="196" xfId="0" applyFont="1" applyFill="1" applyBorder="1" applyAlignment="1">
      <alignment horizontal="left" wrapText="1"/>
    </xf>
    <xf numFmtId="0" fontId="5" fillId="0" borderId="156" xfId="0" applyFont="1" applyFill="1" applyBorder="1" applyAlignment="1">
      <alignment horizontal="left" wrapText="1"/>
    </xf>
    <xf numFmtId="0" fontId="5" fillId="0" borderId="89" xfId="0" applyFont="1" applyFill="1" applyBorder="1" applyAlignment="1">
      <alignment horizontal="left" wrapText="1"/>
    </xf>
    <xf numFmtId="0" fontId="5" fillId="0" borderId="91" xfId="0" applyFont="1" applyFill="1" applyBorder="1" applyAlignment="1">
      <alignment horizontal="left" wrapText="1"/>
    </xf>
    <xf numFmtId="0" fontId="8" fillId="11" borderId="3" xfId="0" applyFont="1" applyFill="1" applyBorder="1" applyAlignment="1">
      <alignment horizontal="center" wrapText="1"/>
    </xf>
    <xf numFmtId="0" fontId="8" fillId="0" borderId="110" xfId="0" applyFont="1" applyFill="1" applyBorder="1" applyAlignment="1">
      <alignment horizontal="center" wrapText="1"/>
    </xf>
    <xf numFmtId="0" fontId="8" fillId="0" borderId="108" xfId="0" applyFont="1" applyFill="1" applyBorder="1" applyAlignment="1">
      <alignment horizontal="center" wrapText="1"/>
    </xf>
    <xf numFmtId="0" fontId="8" fillId="0" borderId="109" xfId="0" applyFont="1" applyFill="1" applyBorder="1" applyAlignment="1">
      <alignment horizontal="center" wrapText="1"/>
    </xf>
    <xf numFmtId="0" fontId="8" fillId="0" borderId="111" xfId="0" applyFont="1" applyFill="1" applyBorder="1" applyAlignment="1">
      <alignment horizontal="center" wrapText="1"/>
    </xf>
    <xf numFmtId="0" fontId="29" fillId="0" borderId="3" xfId="0" applyFont="1" applyFill="1" applyBorder="1" applyAlignment="1">
      <alignment horizontal="center"/>
    </xf>
    <xf numFmtId="0" fontId="29" fillId="0" borderId="110" xfId="0" applyFont="1" applyFill="1" applyBorder="1" applyAlignment="1">
      <alignment horizontal="center"/>
    </xf>
    <xf numFmtId="0" fontId="29" fillId="0" borderId="127" xfId="0" applyFont="1" applyFill="1" applyBorder="1" applyAlignment="1">
      <alignment horizontal="center"/>
    </xf>
    <xf numFmtId="0" fontId="29" fillId="0" borderId="43" xfId="0" applyFont="1" applyFill="1" applyBorder="1" applyAlignment="1">
      <alignment horizontal="center"/>
    </xf>
  </cellXfs>
  <cellStyles count="11">
    <cellStyle name="cf1" xfId="3"/>
    <cellStyle name="Komma" xfId="1" builtinId="3" customBuiltin="1"/>
    <cellStyle name="Normal" xfId="0" builtinId="0" customBuiltin="1"/>
    <cellStyle name="Normal 2" xfId="4"/>
    <cellStyle name="Normal_IN9813" xfId="5"/>
    <cellStyle name="Normal_IN9828" xfId="9"/>
    <cellStyle name="Normal_SO02ny" xfId="6"/>
    <cellStyle name="Prosent" xfId="2" builtinId="5" customBuiltin="1"/>
    <cellStyle name="Prosent 2" xfId="7"/>
    <cellStyle name="Svein" xfId="8"/>
    <cellStyle name="Tusenskille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38103</xdr:colOff>
      <xdr:row>12</xdr:row>
      <xdr:rowOff>142875</xdr:rowOff>
    </xdr:from>
    <xdr:ext cx="1581153" cy="211930"/>
    <xdr:sp macro="" textlink="">
      <xdr:nvSpPr>
        <xdr:cNvPr id="2" name="AutoShape 13"/>
        <xdr:cNvSpPr/>
      </xdr:nvSpPr>
      <xdr:spPr>
        <a:xfrm>
          <a:off x="38103" y="1971675"/>
          <a:ext cx="1581153" cy="21193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SUM-tabell</a:t>
          </a:r>
        </a:p>
      </xdr:txBody>
    </xdr:sp>
    <xdr:clientData/>
  </xdr:oneCellAnchor>
  <xdr:oneCellAnchor>
    <xdr:from>
      <xdr:col>12</xdr:col>
      <xdr:colOff>0</xdr:colOff>
      <xdr:row>13</xdr:row>
      <xdr:rowOff>133346</xdr:rowOff>
    </xdr:from>
    <xdr:ext cx="0" cy="0"/>
    <xdr:sp macro="" textlink="">
      <xdr:nvSpPr>
        <xdr:cNvPr id="4" name="Line 31"/>
        <xdr:cNvSpPr/>
      </xdr:nvSpPr>
      <xdr:spPr>
        <a:xfrm>
          <a:off x="9134475" y="211454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val f6"/>
            <a:gd name="f13" fmla="*/ f7 f0 1"/>
            <a:gd name="f14" fmla="*/ f8 f0 1"/>
            <a:gd name="f15" fmla="?: f9 f3 1"/>
            <a:gd name="f16" fmla="?: f10 f4 1"/>
            <a:gd name="f17" fmla="?: f11 f5 1"/>
            <a:gd name="f18" fmla="*/ f13 1 f2"/>
            <a:gd name="f19" fmla="*/ f14 1 f2"/>
            <a:gd name="f20" fmla="*/ f15 1 21600"/>
            <a:gd name="f21" fmla="*/ f16 1 21600"/>
            <a:gd name="f22" fmla="*/ 21600 f15 1"/>
            <a:gd name="f23" fmla="*/ 21600 f16 1"/>
            <a:gd name="f24" fmla="+- f18 0 f1"/>
            <a:gd name="f25" fmla="+- f19 0 f1"/>
            <a:gd name="f26" fmla="min f21 f20"/>
            <a:gd name="f27" fmla="*/ f22 1 f17"/>
            <a:gd name="f28" fmla="*/ f23 1 f17"/>
            <a:gd name="f29" fmla="val f27"/>
            <a:gd name="f30" fmla="val f28"/>
            <a:gd name="f31" fmla="*/ f6 f26 1"/>
            <a:gd name="f32" fmla="*/ f27 f26 1"/>
            <a:gd name="f33" fmla="*/ f28 f26 1"/>
            <a:gd name="f34" fmla="*/ f12 f26 1"/>
            <a:gd name="f35" fmla="*/ f29 f26 1"/>
            <a:gd name="f36" fmla="*/ f30 f2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4">
              <a:pos x="f34" y="f34"/>
            </a:cxn>
            <a:cxn ang="f25">
              <a:pos x="f35" y="f36"/>
            </a:cxn>
          </a:cxnLst>
          <a:rect l="f31" t="f31" r="f32" b="f33"/>
          <a:pathLst>
            <a:path>
              <a:moveTo>
                <a:pt x="f34" y="f34"/>
              </a:moveTo>
              <a:lnTo>
                <a:pt x="f35" y="f36"/>
              </a:lnTo>
            </a:path>
          </a:pathLst>
        </a:custGeom>
        <a:noFill/>
        <a:ln w="9528">
          <a:solidFill>
            <a:srgbClr val="000000"/>
          </a:solidFill>
          <a:prstDash val="solid"/>
          <a:round/>
          <a:tailEnd type="arrow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57150</xdr:rowOff>
    </xdr:from>
    <xdr:ext cx="0" cy="333371"/>
    <xdr:sp macro="" textlink="">
      <xdr:nvSpPr>
        <xdr:cNvPr id="2" name="AutoShape 1"/>
        <xdr:cNvSpPr/>
      </xdr:nvSpPr>
      <xdr:spPr>
        <a:xfrm>
          <a:off x="0" y="790575"/>
          <a:ext cx="0" cy="333371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Fra tabell 3-1-B1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371100</xdr:colOff>
      <xdr:row>81</xdr:row>
      <xdr:rowOff>49478</xdr:rowOff>
    </xdr:from>
    <xdr:ext cx="1719446" cy="210293"/>
    <xdr:sp macro="" textlink="">
      <xdr:nvSpPr>
        <xdr:cNvPr id="2" name="Avrundet rektangel 1"/>
        <xdr:cNvSpPr/>
      </xdr:nvSpPr>
      <xdr:spPr>
        <a:xfrm>
          <a:off x="371100" y="16470578"/>
          <a:ext cx="1719446" cy="210293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SUMMERINGSTABELL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1</xdr:row>
      <xdr:rowOff>104771</xdr:rowOff>
    </xdr:from>
    <xdr:ext cx="2663820" cy="342900"/>
    <xdr:sp macro="" textlink="">
      <xdr:nvSpPr>
        <xdr:cNvPr id="2" name="AutoShape 5"/>
        <xdr:cNvSpPr/>
      </xdr:nvSpPr>
      <xdr:spPr>
        <a:xfrm>
          <a:off x="4857750" y="257171"/>
          <a:ext cx="2663820" cy="34290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CC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Henter data fra tabellene 3-2-B og 3-7.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600075</xdr:colOff>
      <xdr:row>4</xdr:row>
      <xdr:rowOff>19046</xdr:rowOff>
    </xdr:from>
    <xdr:ext cx="2555876" cy="619121"/>
    <xdr:sp macro="" textlink="">
      <xdr:nvSpPr>
        <xdr:cNvPr id="2" name="Rectangle 1"/>
        <xdr:cNvSpPr/>
      </xdr:nvSpPr>
      <xdr:spPr>
        <a:xfrm>
          <a:off x="3562350" y="628646"/>
          <a:ext cx="2555876" cy="619121"/>
        </a:xfrm>
        <a:prstGeom prst="rect">
          <a:avLst/>
        </a:prstGeom>
        <a:solidFill>
          <a:srgbClr val="FFCC99"/>
        </a:solidFill>
        <a:ln w="9528">
          <a:solidFill>
            <a:srgbClr val="000000"/>
          </a:solidFill>
          <a:prstDash val="solid"/>
          <a:miter/>
        </a:ln>
      </xdr:spPr>
      <xdr:txBody>
        <a:bodyPr vert="horz" wrap="square" lIns="36576" tIns="27432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2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NB!   Tilleggstabell - usikker kvalitet i forhold til HEV-data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234945</xdr:colOff>
      <xdr:row>13</xdr:row>
      <xdr:rowOff>38103</xdr:rowOff>
    </xdr:from>
    <xdr:ext cx="1654177" cy="431797"/>
    <xdr:sp macro="" textlink="">
      <xdr:nvSpPr>
        <xdr:cNvPr id="2" name="AutoShape 3"/>
        <xdr:cNvSpPr/>
      </xdr:nvSpPr>
      <xdr:spPr>
        <a:xfrm>
          <a:off x="234945" y="2019303"/>
          <a:ext cx="1654177" cy="431797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2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3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" name="Text Box 4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5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" name="Text Box 2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" name="Text Box 3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4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/>
  <dimension ref="A1:N277"/>
  <sheetViews>
    <sheetView showGridLines="0" tabSelected="1" workbookViewId="0"/>
  </sheetViews>
  <sheetFormatPr baseColWidth="10" defaultColWidth="11.42578125" defaultRowHeight="12" x14ac:dyDescent="0.2"/>
  <cols>
    <col min="1" max="1" width="6.42578125" style="5" bestFit="1" customWidth="1"/>
    <col min="2" max="2" width="22" style="2" bestFit="1" customWidth="1"/>
    <col min="3" max="3" width="9.7109375" style="2" customWidth="1"/>
    <col min="4" max="5" width="9.85546875" style="2" bestFit="1" customWidth="1"/>
    <col min="6" max="6" width="9.85546875" style="2" customWidth="1"/>
    <col min="7" max="7" width="11.140625" style="2" bestFit="1" customWidth="1"/>
    <col min="8" max="8" width="8.85546875" style="2" customWidth="1"/>
    <col min="9" max="9" width="9.85546875" style="2" bestFit="1" customWidth="1"/>
    <col min="10" max="10" width="10.5703125" style="2" bestFit="1" customWidth="1"/>
    <col min="11" max="11" width="9.85546875" style="2" customWidth="1"/>
    <col min="12" max="12" width="11.140625" style="2" customWidth="1"/>
    <col min="13" max="16384" width="11.42578125" style="2"/>
  </cols>
  <sheetData>
    <row r="1" spans="1:12" x14ac:dyDescent="0.2">
      <c r="A1" s="1" t="s">
        <v>0</v>
      </c>
    </row>
    <row r="2" spans="1:12" x14ac:dyDescent="0.2">
      <c r="A2" s="1"/>
    </row>
    <row r="3" spans="1:12" x14ac:dyDescent="0.2">
      <c r="A3" s="3" t="s">
        <v>247</v>
      </c>
      <c r="B3" s="4"/>
      <c r="C3" s="4"/>
      <c r="D3" s="4"/>
      <c r="E3" s="4"/>
      <c r="F3" s="4"/>
    </row>
    <row r="4" spans="1:12" x14ac:dyDescent="0.2">
      <c r="A4" s="1" t="s">
        <v>240</v>
      </c>
    </row>
    <row r="5" spans="1:12" x14ac:dyDescent="0.2">
      <c r="A5" s="1" t="s">
        <v>246</v>
      </c>
    </row>
    <row r="6" spans="1:12" x14ac:dyDescent="0.2">
      <c r="A6" s="1" t="s">
        <v>241</v>
      </c>
    </row>
    <row r="7" spans="1:12" x14ac:dyDescent="0.2">
      <c r="A7" s="1" t="s">
        <v>242</v>
      </c>
    </row>
    <row r="8" spans="1:12" x14ac:dyDescent="0.2">
      <c r="A8" s="1" t="s">
        <v>243</v>
      </c>
    </row>
    <row r="9" spans="1:12" x14ac:dyDescent="0.2">
      <c r="A9" s="1" t="s">
        <v>244</v>
      </c>
    </row>
    <row r="10" spans="1:12" x14ac:dyDescent="0.2">
      <c r="A10" s="1" t="s">
        <v>245</v>
      </c>
    </row>
    <row r="11" spans="1:12" x14ac:dyDescent="0.2">
      <c r="A11" s="1" t="s">
        <v>233</v>
      </c>
    </row>
    <row r="12" spans="1:12" x14ac:dyDescent="0.2">
      <c r="I12" s="6"/>
      <c r="J12" s="6"/>
      <c r="K12" s="6"/>
      <c r="L12" s="6"/>
    </row>
    <row r="13" spans="1:12" x14ac:dyDescent="0.2">
      <c r="A13" s="1"/>
    </row>
    <row r="14" spans="1:12" ht="19.5" customHeight="1" x14ac:dyDescent="0.2"/>
    <row r="15" spans="1:12" s="8" customFormat="1" ht="30" customHeight="1" thickBot="1" x14ac:dyDescent="0.25">
      <c r="A15" s="7" t="s">
        <v>247</v>
      </c>
    </row>
    <row r="16" spans="1:12" s="11" customFormat="1" ht="26.25" customHeight="1" thickBot="1" x14ac:dyDescent="0.25">
      <c r="A16" s="178"/>
      <c r="B16" s="179"/>
      <c r="C16" s="1204" t="s">
        <v>1</v>
      </c>
      <c r="D16" s="1204"/>
      <c r="E16" s="1204"/>
      <c r="F16" s="1204"/>
      <c r="G16" s="1204"/>
      <c r="H16" s="1204"/>
      <c r="I16" s="1204"/>
      <c r="J16" s="1204"/>
      <c r="K16" s="1205"/>
      <c r="L16" s="1206"/>
    </row>
    <row r="17" spans="1:14" s="11" customFormat="1" ht="17.100000000000001" customHeight="1" thickBot="1" x14ac:dyDescent="0.25">
      <c r="A17" s="182" t="s">
        <v>2</v>
      </c>
      <c r="B17" s="14" t="s">
        <v>3</v>
      </c>
      <c r="C17" s="12" t="s">
        <v>4</v>
      </c>
      <c r="D17" s="15" t="s">
        <v>5</v>
      </c>
      <c r="E17" s="16" t="s">
        <v>6</v>
      </c>
      <c r="F17" s="17" t="s">
        <v>7</v>
      </c>
      <c r="G17" s="18" t="s">
        <v>8</v>
      </c>
      <c r="H17" s="16" t="s">
        <v>9</v>
      </c>
      <c r="I17" s="15" t="s">
        <v>10</v>
      </c>
      <c r="J17" s="10" t="s">
        <v>11</v>
      </c>
      <c r="K17" s="306" t="s">
        <v>12</v>
      </c>
      <c r="L17" s="1206"/>
    </row>
    <row r="18" spans="1:14" ht="12.95" customHeight="1" x14ac:dyDescent="0.2">
      <c r="A18" s="184">
        <v>1</v>
      </c>
      <c r="B18" s="21" t="s">
        <v>15</v>
      </c>
      <c r="C18" s="22">
        <v>11</v>
      </c>
      <c r="D18" s="23">
        <v>14</v>
      </c>
      <c r="E18" s="23">
        <v>24</v>
      </c>
      <c r="F18" s="23">
        <v>16</v>
      </c>
      <c r="G18" s="23">
        <v>15</v>
      </c>
      <c r="H18" s="23">
        <v>21</v>
      </c>
      <c r="I18" s="23">
        <v>30</v>
      </c>
      <c r="J18" s="24">
        <v>62</v>
      </c>
      <c r="K18" s="307">
        <v>193</v>
      </c>
      <c r="L18" s="25"/>
    </row>
    <row r="19" spans="1:14" ht="12.95" customHeight="1" x14ac:dyDescent="0.2">
      <c r="A19" s="185">
        <v>2</v>
      </c>
      <c r="B19" s="28" t="s">
        <v>16</v>
      </c>
      <c r="C19" s="29">
        <v>4</v>
      </c>
      <c r="D19" s="30">
        <v>12</v>
      </c>
      <c r="E19" s="30">
        <v>31</v>
      </c>
      <c r="F19" s="30">
        <v>32</v>
      </c>
      <c r="G19" s="30">
        <v>24</v>
      </c>
      <c r="H19" s="30">
        <v>41</v>
      </c>
      <c r="I19" s="30">
        <v>46</v>
      </c>
      <c r="J19" s="31">
        <v>90</v>
      </c>
      <c r="K19" s="244">
        <v>280</v>
      </c>
      <c r="L19" s="25"/>
    </row>
    <row r="20" spans="1:14" ht="12.95" customHeight="1" x14ac:dyDescent="0.2">
      <c r="A20" s="185">
        <v>3</v>
      </c>
      <c r="B20" s="28" t="s">
        <v>17</v>
      </c>
      <c r="C20" s="29">
        <v>7</v>
      </c>
      <c r="D20" s="30">
        <v>7</v>
      </c>
      <c r="E20" s="30">
        <v>34</v>
      </c>
      <c r="F20" s="30">
        <v>28</v>
      </c>
      <c r="G20" s="30">
        <v>17</v>
      </c>
      <c r="H20" s="30">
        <v>40</v>
      </c>
      <c r="I20" s="30">
        <v>42</v>
      </c>
      <c r="J20" s="31">
        <v>92</v>
      </c>
      <c r="K20" s="244">
        <v>267</v>
      </c>
      <c r="L20" s="25"/>
    </row>
    <row r="21" spans="1:14" ht="12.95" customHeight="1" x14ac:dyDescent="0.2">
      <c r="A21" s="185">
        <v>4</v>
      </c>
      <c r="B21" s="28" t="s">
        <v>18</v>
      </c>
      <c r="C21" s="29">
        <v>1</v>
      </c>
      <c r="D21" s="30">
        <v>8</v>
      </c>
      <c r="E21" s="30">
        <v>19</v>
      </c>
      <c r="F21" s="30">
        <v>14</v>
      </c>
      <c r="G21" s="30">
        <v>18</v>
      </c>
      <c r="H21" s="30">
        <v>17</v>
      </c>
      <c r="I21" s="30">
        <v>28</v>
      </c>
      <c r="J21" s="31">
        <v>60</v>
      </c>
      <c r="K21" s="244">
        <v>165</v>
      </c>
      <c r="L21" s="25"/>
    </row>
    <row r="22" spans="1:14" ht="12.95" customHeight="1" x14ac:dyDescent="0.2">
      <c r="A22" s="185">
        <v>5</v>
      </c>
      <c r="B22" s="28" t="s">
        <v>19</v>
      </c>
      <c r="C22" s="29">
        <v>3</v>
      </c>
      <c r="D22" s="30">
        <v>12</v>
      </c>
      <c r="E22" s="30">
        <v>26</v>
      </c>
      <c r="F22" s="30">
        <v>45</v>
      </c>
      <c r="G22" s="30">
        <v>34</v>
      </c>
      <c r="H22" s="30">
        <v>83</v>
      </c>
      <c r="I22" s="30">
        <v>86</v>
      </c>
      <c r="J22" s="31">
        <v>203</v>
      </c>
      <c r="K22" s="244">
        <v>492</v>
      </c>
      <c r="L22" s="25"/>
    </row>
    <row r="23" spans="1:14" ht="18.75" customHeight="1" x14ac:dyDescent="0.2">
      <c r="A23" s="186">
        <v>6</v>
      </c>
      <c r="B23" s="34" t="s">
        <v>20</v>
      </c>
      <c r="C23" s="29">
        <v>4</v>
      </c>
      <c r="D23" s="30">
        <v>18</v>
      </c>
      <c r="E23" s="30">
        <v>17</v>
      </c>
      <c r="F23" s="30">
        <v>19</v>
      </c>
      <c r="G23" s="30">
        <v>29</v>
      </c>
      <c r="H23" s="30">
        <v>48</v>
      </c>
      <c r="I23" s="30">
        <v>73</v>
      </c>
      <c r="J23" s="31">
        <v>118</v>
      </c>
      <c r="K23" s="244">
        <v>326</v>
      </c>
      <c r="L23" s="25"/>
    </row>
    <row r="24" spans="1:14" ht="12.95" customHeight="1" x14ac:dyDescent="0.2">
      <c r="A24" s="186">
        <v>7</v>
      </c>
      <c r="B24" s="34" t="s">
        <v>21</v>
      </c>
      <c r="C24" s="29">
        <v>6</v>
      </c>
      <c r="D24" s="30">
        <v>15</v>
      </c>
      <c r="E24" s="30">
        <v>29</v>
      </c>
      <c r="F24" s="30">
        <v>35</v>
      </c>
      <c r="G24" s="30">
        <v>29</v>
      </c>
      <c r="H24" s="30">
        <v>50</v>
      </c>
      <c r="I24" s="30">
        <v>100</v>
      </c>
      <c r="J24" s="31">
        <v>140</v>
      </c>
      <c r="K24" s="244">
        <v>404</v>
      </c>
      <c r="L24" s="25"/>
    </row>
    <row r="25" spans="1:14" ht="12.95" customHeight="1" x14ac:dyDescent="0.2">
      <c r="A25" s="185">
        <v>8</v>
      </c>
      <c r="B25" s="28" t="s">
        <v>22</v>
      </c>
      <c r="C25" s="29">
        <v>6</v>
      </c>
      <c r="D25" s="30">
        <v>6</v>
      </c>
      <c r="E25" s="30">
        <v>21</v>
      </c>
      <c r="F25" s="30">
        <v>26</v>
      </c>
      <c r="G25" s="30">
        <v>38</v>
      </c>
      <c r="H25" s="30">
        <v>46</v>
      </c>
      <c r="I25" s="30">
        <v>103</v>
      </c>
      <c r="J25" s="31">
        <v>161</v>
      </c>
      <c r="K25" s="244">
        <v>407</v>
      </c>
      <c r="L25" s="25"/>
    </row>
    <row r="26" spans="1:14" ht="12.95" customHeight="1" x14ac:dyDescent="0.2">
      <c r="A26" s="185">
        <v>9</v>
      </c>
      <c r="B26" s="28" t="s">
        <v>23</v>
      </c>
      <c r="C26" s="29">
        <v>7</v>
      </c>
      <c r="D26" s="30">
        <v>10</v>
      </c>
      <c r="E26" s="30">
        <v>13</v>
      </c>
      <c r="F26" s="30">
        <v>9</v>
      </c>
      <c r="G26" s="30">
        <v>21</v>
      </c>
      <c r="H26" s="30">
        <v>40</v>
      </c>
      <c r="I26" s="30">
        <v>75</v>
      </c>
      <c r="J26" s="31">
        <v>73</v>
      </c>
      <c r="K26" s="244">
        <v>248</v>
      </c>
      <c r="L26" s="25"/>
    </row>
    <row r="27" spans="1:14" ht="12.95" customHeight="1" x14ac:dyDescent="0.2">
      <c r="A27" s="185">
        <v>10</v>
      </c>
      <c r="B27" s="28" t="s">
        <v>24</v>
      </c>
      <c r="C27" s="29">
        <v>4</v>
      </c>
      <c r="D27" s="30">
        <v>3</v>
      </c>
      <c r="E27" s="30">
        <v>27</v>
      </c>
      <c r="F27" s="30">
        <v>29</v>
      </c>
      <c r="G27" s="30">
        <v>31</v>
      </c>
      <c r="H27" s="30">
        <v>51</v>
      </c>
      <c r="I27" s="30">
        <v>60</v>
      </c>
      <c r="J27" s="31">
        <v>84</v>
      </c>
      <c r="K27" s="244">
        <v>289</v>
      </c>
      <c r="L27" s="25"/>
    </row>
    <row r="28" spans="1:14" ht="19.5" customHeight="1" x14ac:dyDescent="0.2">
      <c r="A28" s="186">
        <v>11</v>
      </c>
      <c r="B28" s="34" t="s">
        <v>25</v>
      </c>
      <c r="C28" s="29">
        <v>11</v>
      </c>
      <c r="D28" s="30">
        <v>14</v>
      </c>
      <c r="E28" s="30">
        <v>12</v>
      </c>
      <c r="F28" s="30">
        <v>36</v>
      </c>
      <c r="G28" s="30">
        <v>30</v>
      </c>
      <c r="H28" s="30">
        <v>35</v>
      </c>
      <c r="I28" s="30">
        <v>42</v>
      </c>
      <c r="J28" s="31">
        <v>36</v>
      </c>
      <c r="K28" s="244">
        <v>216</v>
      </c>
      <c r="L28" s="25"/>
    </row>
    <row r="29" spans="1:14" ht="12.95" customHeight="1" x14ac:dyDescent="0.2">
      <c r="A29" s="185">
        <v>12</v>
      </c>
      <c r="B29" s="28" t="s">
        <v>26</v>
      </c>
      <c r="C29" s="29">
        <v>20</v>
      </c>
      <c r="D29" s="30">
        <v>22</v>
      </c>
      <c r="E29" s="30">
        <v>38</v>
      </c>
      <c r="F29" s="30">
        <v>43</v>
      </c>
      <c r="G29" s="30">
        <v>44</v>
      </c>
      <c r="H29" s="30">
        <v>72</v>
      </c>
      <c r="I29" s="30">
        <v>95</v>
      </c>
      <c r="J29" s="31">
        <v>132</v>
      </c>
      <c r="K29" s="244">
        <v>466</v>
      </c>
      <c r="L29" s="25"/>
      <c r="N29" s="2" t="s">
        <v>166</v>
      </c>
    </row>
    <row r="30" spans="1:14" ht="12.95" customHeight="1" x14ac:dyDescent="0.2">
      <c r="A30" s="185">
        <v>13</v>
      </c>
      <c r="B30" s="28" t="s">
        <v>27</v>
      </c>
      <c r="C30" s="29">
        <v>8</v>
      </c>
      <c r="D30" s="30">
        <v>14</v>
      </c>
      <c r="E30" s="30">
        <v>26</v>
      </c>
      <c r="F30" s="30">
        <v>33</v>
      </c>
      <c r="G30" s="30">
        <v>58</v>
      </c>
      <c r="H30" s="30">
        <v>115</v>
      </c>
      <c r="I30" s="30">
        <v>178</v>
      </c>
      <c r="J30" s="31">
        <v>159</v>
      </c>
      <c r="K30" s="244">
        <v>591</v>
      </c>
      <c r="L30" s="25"/>
    </row>
    <row r="31" spans="1:14" ht="12.95" customHeight="1" x14ac:dyDescent="0.2">
      <c r="A31" s="185">
        <v>14</v>
      </c>
      <c r="B31" s="28" t="s">
        <v>28</v>
      </c>
      <c r="C31" s="29">
        <v>2</v>
      </c>
      <c r="D31" s="30">
        <v>14</v>
      </c>
      <c r="E31" s="30">
        <v>26</v>
      </c>
      <c r="F31" s="30">
        <v>46</v>
      </c>
      <c r="G31" s="30">
        <v>39</v>
      </c>
      <c r="H31" s="30">
        <v>87</v>
      </c>
      <c r="I31" s="30">
        <v>162</v>
      </c>
      <c r="J31" s="31">
        <v>212</v>
      </c>
      <c r="K31" s="244">
        <v>588</v>
      </c>
      <c r="L31" s="25"/>
    </row>
    <row r="32" spans="1:14" ht="12.95" customHeight="1" thickBot="1" x14ac:dyDescent="0.25">
      <c r="A32" s="187">
        <v>15</v>
      </c>
      <c r="B32" s="188" t="s">
        <v>29</v>
      </c>
      <c r="C32" s="308">
        <v>14</v>
      </c>
      <c r="D32" s="309">
        <v>9</v>
      </c>
      <c r="E32" s="309">
        <v>25</v>
      </c>
      <c r="F32" s="309">
        <v>14</v>
      </c>
      <c r="G32" s="309">
        <v>7</v>
      </c>
      <c r="H32" s="309">
        <v>27</v>
      </c>
      <c r="I32" s="309">
        <v>21</v>
      </c>
      <c r="J32" s="310">
        <v>23</v>
      </c>
      <c r="K32" s="311">
        <v>140</v>
      </c>
      <c r="L32" s="25"/>
    </row>
    <row r="33" spans="1:12" s="39" customFormat="1" ht="21.95" customHeight="1" x14ac:dyDescent="0.2">
      <c r="A33" s="163"/>
      <c r="B33" s="164" t="s">
        <v>232</v>
      </c>
      <c r="C33" s="165">
        <v>108</v>
      </c>
      <c r="D33" s="166">
        <v>178</v>
      </c>
      <c r="E33" s="166">
        <v>368</v>
      </c>
      <c r="F33" s="166">
        <v>425</v>
      </c>
      <c r="G33" s="166">
        <v>434</v>
      </c>
      <c r="H33" s="166">
        <v>773</v>
      </c>
      <c r="I33" s="166">
        <v>1141</v>
      </c>
      <c r="J33" s="167">
        <v>1645</v>
      </c>
      <c r="K33" s="168">
        <v>5072</v>
      </c>
      <c r="L33" s="25"/>
    </row>
    <row r="34" spans="1:12" ht="21.95" customHeight="1" x14ac:dyDescent="0.2">
      <c r="A34" s="347"/>
      <c r="B34" s="120" t="s">
        <v>211</v>
      </c>
      <c r="C34" s="409">
        <v>100</v>
      </c>
      <c r="D34" s="410">
        <v>184</v>
      </c>
      <c r="E34" s="410">
        <v>372</v>
      </c>
      <c r="F34" s="410">
        <v>409</v>
      </c>
      <c r="G34" s="410">
        <v>426</v>
      </c>
      <c r="H34" s="410">
        <v>793</v>
      </c>
      <c r="I34" s="410">
        <v>1150</v>
      </c>
      <c r="J34" s="411">
        <v>1644</v>
      </c>
      <c r="K34" s="412">
        <v>5078</v>
      </c>
      <c r="L34" s="25"/>
    </row>
    <row r="35" spans="1:12" ht="21.95" customHeight="1" x14ac:dyDescent="0.2">
      <c r="A35" s="347"/>
      <c r="B35" s="120" t="s">
        <v>179</v>
      </c>
      <c r="C35" s="409">
        <v>103</v>
      </c>
      <c r="D35" s="410">
        <v>184</v>
      </c>
      <c r="E35" s="410">
        <v>377</v>
      </c>
      <c r="F35" s="410">
        <v>409</v>
      </c>
      <c r="G35" s="410">
        <v>419</v>
      </c>
      <c r="H35" s="410">
        <v>787</v>
      </c>
      <c r="I35" s="410">
        <v>1196</v>
      </c>
      <c r="J35" s="411">
        <v>1629</v>
      </c>
      <c r="K35" s="412">
        <v>5104</v>
      </c>
      <c r="L35" s="25"/>
    </row>
    <row r="36" spans="1:12" ht="21.95" customHeight="1" x14ac:dyDescent="0.2">
      <c r="A36" s="347"/>
      <c r="B36" s="120" t="s">
        <v>165</v>
      </c>
      <c r="C36" s="409">
        <v>112</v>
      </c>
      <c r="D36" s="410">
        <v>174</v>
      </c>
      <c r="E36" s="410">
        <v>379</v>
      </c>
      <c r="F36" s="410">
        <v>403</v>
      </c>
      <c r="G36" s="410">
        <v>435</v>
      </c>
      <c r="H36" s="410">
        <v>797</v>
      </c>
      <c r="I36" s="410">
        <v>1184</v>
      </c>
      <c r="J36" s="411">
        <v>1662</v>
      </c>
      <c r="K36" s="412">
        <v>5146</v>
      </c>
      <c r="L36" s="25"/>
    </row>
    <row r="37" spans="1:12" ht="21.95" customHeight="1" x14ac:dyDescent="0.2">
      <c r="A37" s="347"/>
      <c r="B37" s="120" t="s">
        <v>163</v>
      </c>
      <c r="C37" s="409">
        <v>114</v>
      </c>
      <c r="D37" s="410">
        <v>185</v>
      </c>
      <c r="E37" s="410">
        <v>360</v>
      </c>
      <c r="F37" s="410">
        <v>386</v>
      </c>
      <c r="G37" s="410">
        <v>443</v>
      </c>
      <c r="H37" s="410">
        <v>785</v>
      </c>
      <c r="I37" s="410">
        <v>1234</v>
      </c>
      <c r="J37" s="411">
        <v>1615</v>
      </c>
      <c r="K37" s="412">
        <v>5122</v>
      </c>
      <c r="L37" s="25"/>
    </row>
    <row r="38" spans="1:12" ht="21.95" customHeight="1" x14ac:dyDescent="0.2">
      <c r="A38" s="347"/>
      <c r="B38" s="120" t="s">
        <v>164</v>
      </c>
      <c r="C38" s="409">
        <v>118</v>
      </c>
      <c r="D38" s="410">
        <v>184</v>
      </c>
      <c r="E38" s="410">
        <v>356</v>
      </c>
      <c r="F38" s="410">
        <v>389</v>
      </c>
      <c r="G38" s="410">
        <v>459</v>
      </c>
      <c r="H38" s="410">
        <v>787</v>
      </c>
      <c r="I38" s="410">
        <v>1222</v>
      </c>
      <c r="J38" s="411">
        <v>1622</v>
      </c>
      <c r="K38" s="412">
        <v>5137</v>
      </c>
      <c r="L38" s="25"/>
    </row>
    <row r="39" spans="1:12" ht="21.95" customHeight="1" thickBot="1" x14ac:dyDescent="0.25">
      <c r="A39" s="193"/>
      <c r="B39" s="352" t="s">
        <v>159</v>
      </c>
      <c r="C39" s="296">
        <v>107</v>
      </c>
      <c r="D39" s="295">
        <v>175</v>
      </c>
      <c r="E39" s="295">
        <v>348</v>
      </c>
      <c r="F39" s="295">
        <v>374</v>
      </c>
      <c r="G39" s="295">
        <v>424</v>
      </c>
      <c r="H39" s="295">
        <v>771</v>
      </c>
      <c r="I39" s="295">
        <v>1221</v>
      </c>
      <c r="J39" s="174">
        <v>1643</v>
      </c>
      <c r="K39" s="415">
        <v>5063</v>
      </c>
      <c r="L39" s="25"/>
    </row>
    <row r="40" spans="1:12" ht="21.95" customHeight="1" x14ac:dyDescent="0.2">
      <c r="A40" s="347"/>
      <c r="B40" s="120" t="s">
        <v>153</v>
      </c>
      <c r="C40" s="409">
        <v>107</v>
      </c>
      <c r="D40" s="410">
        <v>170</v>
      </c>
      <c r="E40" s="410">
        <v>353</v>
      </c>
      <c r="F40" s="410">
        <v>348</v>
      </c>
      <c r="G40" s="410">
        <v>426</v>
      </c>
      <c r="H40" s="410">
        <v>762</v>
      </c>
      <c r="I40" s="410">
        <v>1302</v>
      </c>
      <c r="J40" s="411">
        <v>1636</v>
      </c>
      <c r="K40" s="412">
        <v>5140</v>
      </c>
      <c r="L40" s="25"/>
    </row>
    <row r="41" spans="1:12" ht="21.95" customHeight="1" thickBot="1" x14ac:dyDescent="0.25">
      <c r="A41" s="193"/>
      <c r="B41" s="352" t="s">
        <v>30</v>
      </c>
      <c r="C41" s="296">
        <v>101</v>
      </c>
      <c r="D41" s="295">
        <v>163</v>
      </c>
      <c r="E41" s="295">
        <v>357</v>
      </c>
      <c r="F41" s="295">
        <v>344</v>
      </c>
      <c r="G41" s="295">
        <v>433</v>
      </c>
      <c r="H41" s="295">
        <v>781</v>
      </c>
      <c r="I41" s="295">
        <v>1298</v>
      </c>
      <c r="J41" s="174">
        <v>1613</v>
      </c>
      <c r="K41" s="415">
        <v>5090</v>
      </c>
      <c r="L41" s="25"/>
    </row>
    <row r="43" spans="1:12" s="8" customFormat="1" x14ac:dyDescent="0.2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s="11" customFormat="1" ht="13.5" thickBot="1" x14ac:dyDescent="0.25">
      <c r="A44" s="7" t="s">
        <v>240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44"/>
    </row>
    <row r="45" spans="1:12" s="11" customFormat="1" ht="17.100000000000001" customHeight="1" thickBot="1" x14ac:dyDescent="0.25">
      <c r="A45" s="9"/>
      <c r="B45" s="10"/>
      <c r="C45" s="1210" t="s">
        <v>34</v>
      </c>
      <c r="D45" s="1210"/>
      <c r="E45" s="1210"/>
      <c r="F45" s="1210"/>
      <c r="G45" s="1210"/>
      <c r="H45" s="1210"/>
      <c r="I45" s="1210"/>
      <c r="J45" s="1210"/>
      <c r="K45" s="1210"/>
      <c r="L45" s="45"/>
    </row>
    <row r="46" spans="1:12" ht="12.95" customHeight="1" thickBot="1" x14ac:dyDescent="0.25">
      <c r="A46" s="13" t="s">
        <v>2</v>
      </c>
      <c r="B46" s="14" t="s">
        <v>3</v>
      </c>
      <c r="C46" s="50" t="s">
        <v>4</v>
      </c>
      <c r="D46" s="50" t="s">
        <v>5</v>
      </c>
      <c r="E46" s="50" t="s">
        <v>6</v>
      </c>
      <c r="F46" s="50" t="s">
        <v>7</v>
      </c>
      <c r="G46" s="50" t="s">
        <v>8</v>
      </c>
      <c r="H46" s="50" t="s">
        <v>9</v>
      </c>
      <c r="I46" s="50" t="s">
        <v>10</v>
      </c>
      <c r="J46" s="11" t="s">
        <v>11</v>
      </c>
      <c r="K46" s="12" t="s">
        <v>12</v>
      </c>
      <c r="L46" s="51"/>
    </row>
    <row r="47" spans="1:12" ht="12.95" customHeight="1" x14ac:dyDescent="0.2">
      <c r="A47" s="20">
        <v>1</v>
      </c>
      <c r="B47" s="21" t="s">
        <v>15</v>
      </c>
      <c r="C47" s="155">
        <v>6</v>
      </c>
      <c r="D47" s="322">
        <v>10</v>
      </c>
      <c r="E47" s="322">
        <v>16</v>
      </c>
      <c r="F47" s="322">
        <v>11</v>
      </c>
      <c r="G47" s="322">
        <v>6</v>
      </c>
      <c r="H47" s="322">
        <v>7</v>
      </c>
      <c r="I47" s="322">
        <v>8</v>
      </c>
      <c r="J47" s="323">
        <v>5</v>
      </c>
      <c r="K47" s="227">
        <v>69</v>
      </c>
      <c r="L47" s="53"/>
    </row>
    <row r="48" spans="1:12" ht="12.95" customHeight="1" x14ac:dyDescent="0.2">
      <c r="A48" s="27">
        <v>2</v>
      </c>
      <c r="B48" s="28" t="s">
        <v>16</v>
      </c>
      <c r="C48" s="313">
        <v>4</v>
      </c>
      <c r="D48" s="30">
        <v>7</v>
      </c>
      <c r="E48" s="30">
        <v>13</v>
      </c>
      <c r="F48" s="30">
        <v>14</v>
      </c>
      <c r="G48" s="30">
        <v>9</v>
      </c>
      <c r="H48" s="30">
        <v>11</v>
      </c>
      <c r="I48" s="30">
        <v>8</v>
      </c>
      <c r="J48" s="314">
        <v>11</v>
      </c>
      <c r="K48" s="32">
        <v>77</v>
      </c>
      <c r="L48" s="53"/>
    </row>
    <row r="49" spans="1:12" ht="12.95" customHeight="1" x14ac:dyDescent="0.2">
      <c r="A49" s="27">
        <v>3</v>
      </c>
      <c r="B49" s="28" t="s">
        <v>17</v>
      </c>
      <c r="C49" s="313">
        <v>4</v>
      </c>
      <c r="D49" s="30">
        <v>4</v>
      </c>
      <c r="E49" s="30">
        <v>23</v>
      </c>
      <c r="F49" s="30">
        <v>14</v>
      </c>
      <c r="G49" s="30">
        <v>5</v>
      </c>
      <c r="H49" s="30">
        <v>9</v>
      </c>
      <c r="I49" s="30">
        <v>9</v>
      </c>
      <c r="J49" s="314">
        <v>11</v>
      </c>
      <c r="K49" s="32">
        <v>79</v>
      </c>
      <c r="L49" s="53"/>
    </row>
    <row r="50" spans="1:12" ht="12.95" customHeight="1" x14ac:dyDescent="0.2">
      <c r="A50" s="27">
        <v>4</v>
      </c>
      <c r="B50" s="28" t="s">
        <v>18</v>
      </c>
      <c r="C50" s="313">
        <v>1</v>
      </c>
      <c r="D50" s="30">
        <v>3</v>
      </c>
      <c r="E50" s="30">
        <v>12</v>
      </c>
      <c r="F50" s="30">
        <v>9</v>
      </c>
      <c r="G50" s="30">
        <v>5</v>
      </c>
      <c r="H50" s="30">
        <v>5</v>
      </c>
      <c r="I50" s="30">
        <v>5</v>
      </c>
      <c r="J50" s="314">
        <v>4</v>
      </c>
      <c r="K50" s="32">
        <v>44</v>
      </c>
      <c r="L50" s="53"/>
    </row>
    <row r="51" spans="1:12" ht="12.95" customHeight="1" x14ac:dyDescent="0.2">
      <c r="A51" s="27">
        <v>5</v>
      </c>
      <c r="B51" s="28" t="s">
        <v>19</v>
      </c>
      <c r="C51" s="313">
        <v>0</v>
      </c>
      <c r="D51" s="30">
        <v>6</v>
      </c>
      <c r="E51" s="30">
        <v>11</v>
      </c>
      <c r="F51" s="30">
        <v>21</v>
      </c>
      <c r="G51" s="30">
        <v>14</v>
      </c>
      <c r="H51" s="30">
        <v>24</v>
      </c>
      <c r="I51" s="30">
        <v>18</v>
      </c>
      <c r="J51" s="314">
        <v>20</v>
      </c>
      <c r="K51" s="32">
        <v>114</v>
      </c>
      <c r="L51" s="53"/>
    </row>
    <row r="52" spans="1:12" ht="12.95" customHeight="1" x14ac:dyDescent="0.2">
      <c r="A52" s="33">
        <v>6</v>
      </c>
      <c r="B52" s="34" t="s">
        <v>20</v>
      </c>
      <c r="C52" s="313">
        <v>1</v>
      </c>
      <c r="D52" s="30">
        <v>12</v>
      </c>
      <c r="E52" s="30">
        <v>10</v>
      </c>
      <c r="F52" s="30">
        <v>10</v>
      </c>
      <c r="G52" s="30">
        <v>12</v>
      </c>
      <c r="H52" s="30">
        <v>18</v>
      </c>
      <c r="I52" s="30">
        <v>17</v>
      </c>
      <c r="J52" s="314">
        <v>24</v>
      </c>
      <c r="K52" s="32">
        <v>104</v>
      </c>
      <c r="L52" s="53"/>
    </row>
    <row r="53" spans="1:12" ht="12.95" customHeight="1" x14ac:dyDescent="0.2">
      <c r="A53" s="33">
        <v>7</v>
      </c>
      <c r="B53" s="34" t="s">
        <v>21</v>
      </c>
      <c r="C53" s="313">
        <v>3</v>
      </c>
      <c r="D53" s="30">
        <v>10</v>
      </c>
      <c r="E53" s="30">
        <v>14</v>
      </c>
      <c r="F53" s="30">
        <v>18</v>
      </c>
      <c r="G53" s="30">
        <v>11</v>
      </c>
      <c r="H53" s="30">
        <v>17</v>
      </c>
      <c r="I53" s="30">
        <v>35</v>
      </c>
      <c r="J53" s="314">
        <v>21</v>
      </c>
      <c r="K53" s="32">
        <v>129</v>
      </c>
      <c r="L53" s="53"/>
    </row>
    <row r="54" spans="1:12" ht="12.95" customHeight="1" x14ac:dyDescent="0.2">
      <c r="A54" s="27">
        <v>8</v>
      </c>
      <c r="B54" s="28" t="s">
        <v>22</v>
      </c>
      <c r="C54" s="313">
        <v>5</v>
      </c>
      <c r="D54" s="30">
        <v>2</v>
      </c>
      <c r="E54" s="30">
        <v>10</v>
      </c>
      <c r="F54" s="30">
        <v>14</v>
      </c>
      <c r="G54" s="30">
        <v>18</v>
      </c>
      <c r="H54" s="30">
        <v>18</v>
      </c>
      <c r="I54" s="30">
        <v>20</v>
      </c>
      <c r="J54" s="314">
        <v>39</v>
      </c>
      <c r="K54" s="32">
        <v>126</v>
      </c>
      <c r="L54" s="53"/>
    </row>
    <row r="55" spans="1:12" ht="12.95" customHeight="1" x14ac:dyDescent="0.2">
      <c r="A55" s="27">
        <v>9</v>
      </c>
      <c r="B55" s="28" t="s">
        <v>23</v>
      </c>
      <c r="C55" s="313">
        <v>6</v>
      </c>
      <c r="D55" s="30">
        <v>2</v>
      </c>
      <c r="E55" s="30">
        <v>10</v>
      </c>
      <c r="F55" s="30">
        <v>2</v>
      </c>
      <c r="G55" s="30">
        <v>9</v>
      </c>
      <c r="H55" s="30">
        <v>12</v>
      </c>
      <c r="I55" s="30">
        <v>20</v>
      </c>
      <c r="J55" s="314">
        <v>15</v>
      </c>
      <c r="K55" s="32">
        <v>76</v>
      </c>
      <c r="L55" s="53"/>
    </row>
    <row r="56" spans="1:12" ht="12.95" customHeight="1" x14ac:dyDescent="0.2">
      <c r="A56" s="27">
        <v>10</v>
      </c>
      <c r="B56" s="28" t="s">
        <v>24</v>
      </c>
      <c r="C56" s="313">
        <v>1</v>
      </c>
      <c r="D56" s="30">
        <v>0</v>
      </c>
      <c r="E56" s="30">
        <v>11</v>
      </c>
      <c r="F56" s="30">
        <v>14</v>
      </c>
      <c r="G56" s="30">
        <v>12</v>
      </c>
      <c r="H56" s="30">
        <v>13</v>
      </c>
      <c r="I56" s="30">
        <v>15</v>
      </c>
      <c r="J56" s="314">
        <v>19</v>
      </c>
      <c r="K56" s="32">
        <v>85</v>
      </c>
      <c r="L56" s="53"/>
    </row>
    <row r="57" spans="1:12" ht="12.95" customHeight="1" x14ac:dyDescent="0.2">
      <c r="A57" s="33">
        <v>11</v>
      </c>
      <c r="B57" s="34" t="s">
        <v>25</v>
      </c>
      <c r="C57" s="313">
        <v>8</v>
      </c>
      <c r="D57" s="30">
        <v>8</v>
      </c>
      <c r="E57" s="30">
        <v>4</v>
      </c>
      <c r="F57" s="30">
        <v>19</v>
      </c>
      <c r="G57" s="30">
        <v>11</v>
      </c>
      <c r="H57" s="30">
        <v>14</v>
      </c>
      <c r="I57" s="30">
        <v>9</v>
      </c>
      <c r="J57" s="314">
        <v>7</v>
      </c>
      <c r="K57" s="32">
        <v>80</v>
      </c>
      <c r="L57" s="53"/>
    </row>
    <row r="58" spans="1:12" ht="12.95" customHeight="1" x14ac:dyDescent="0.2">
      <c r="A58" s="27">
        <v>12</v>
      </c>
      <c r="B58" s="28" t="s">
        <v>26</v>
      </c>
      <c r="C58" s="313">
        <v>17</v>
      </c>
      <c r="D58" s="30">
        <v>16</v>
      </c>
      <c r="E58" s="30">
        <v>13</v>
      </c>
      <c r="F58" s="30">
        <v>21</v>
      </c>
      <c r="G58" s="30">
        <v>16</v>
      </c>
      <c r="H58" s="30">
        <v>16</v>
      </c>
      <c r="I58" s="30">
        <v>20</v>
      </c>
      <c r="J58" s="314">
        <v>24</v>
      </c>
      <c r="K58" s="32">
        <v>143</v>
      </c>
      <c r="L58" s="53"/>
    </row>
    <row r="59" spans="1:12" ht="12.95" customHeight="1" x14ac:dyDescent="0.2">
      <c r="A59" s="27">
        <v>13</v>
      </c>
      <c r="B59" s="28" t="s">
        <v>27</v>
      </c>
      <c r="C59" s="313">
        <v>6</v>
      </c>
      <c r="D59" s="30">
        <v>8</v>
      </c>
      <c r="E59" s="30">
        <v>10</v>
      </c>
      <c r="F59" s="30">
        <v>11</v>
      </c>
      <c r="G59" s="30">
        <v>19</v>
      </c>
      <c r="H59" s="30">
        <v>32</v>
      </c>
      <c r="I59" s="30">
        <v>64</v>
      </c>
      <c r="J59" s="314">
        <v>39</v>
      </c>
      <c r="K59" s="32">
        <v>189</v>
      </c>
      <c r="L59" s="53"/>
    </row>
    <row r="60" spans="1:12" ht="12.95" customHeight="1" x14ac:dyDescent="0.2">
      <c r="A60" s="27">
        <v>14</v>
      </c>
      <c r="B60" s="28" t="s">
        <v>28</v>
      </c>
      <c r="C60" s="313">
        <v>1</v>
      </c>
      <c r="D60" s="30">
        <v>8</v>
      </c>
      <c r="E60" s="30">
        <v>12</v>
      </c>
      <c r="F60" s="30">
        <v>24</v>
      </c>
      <c r="G60" s="30">
        <v>14</v>
      </c>
      <c r="H60" s="30">
        <v>37</v>
      </c>
      <c r="I60" s="30">
        <v>38</v>
      </c>
      <c r="J60" s="314">
        <v>39</v>
      </c>
      <c r="K60" s="32">
        <v>173</v>
      </c>
      <c r="L60" s="53"/>
    </row>
    <row r="61" spans="1:12" s="39" customFormat="1" ht="12.75" customHeight="1" thickBot="1" x14ac:dyDescent="0.25">
      <c r="A61" s="35">
        <v>15</v>
      </c>
      <c r="B61" s="36" t="s">
        <v>29</v>
      </c>
      <c r="C61" s="315">
        <v>11</v>
      </c>
      <c r="D61" s="309">
        <v>7</v>
      </c>
      <c r="E61" s="309">
        <v>11</v>
      </c>
      <c r="F61" s="309">
        <v>7</v>
      </c>
      <c r="G61" s="309">
        <v>3</v>
      </c>
      <c r="H61" s="309">
        <v>9</v>
      </c>
      <c r="I61" s="309">
        <v>7</v>
      </c>
      <c r="J61" s="316">
        <v>6</v>
      </c>
      <c r="K61" s="38">
        <v>61</v>
      </c>
      <c r="L61" s="53"/>
    </row>
    <row r="62" spans="1:12" s="39" customFormat="1" ht="21.95" customHeight="1" x14ac:dyDescent="0.2">
      <c r="A62" s="371"/>
      <c r="B62" s="372" t="s">
        <v>232</v>
      </c>
      <c r="C62" s="784">
        <v>74</v>
      </c>
      <c r="D62" s="375">
        <v>103</v>
      </c>
      <c r="E62" s="375">
        <v>180</v>
      </c>
      <c r="F62" s="375">
        <v>209</v>
      </c>
      <c r="G62" s="375">
        <v>164</v>
      </c>
      <c r="H62" s="375">
        <v>242</v>
      </c>
      <c r="I62" s="375">
        <v>293</v>
      </c>
      <c r="J62" s="780">
        <v>284</v>
      </c>
      <c r="K62" s="781">
        <v>1549</v>
      </c>
      <c r="L62" s="56"/>
    </row>
    <row r="63" spans="1:12" s="214" customFormat="1" ht="21.95" customHeight="1" x14ac:dyDescent="0.2">
      <c r="A63" s="344"/>
      <c r="B63" s="746" t="s">
        <v>211</v>
      </c>
      <c r="C63" s="134">
        <v>64</v>
      </c>
      <c r="D63" s="130">
        <v>108</v>
      </c>
      <c r="E63" s="130">
        <v>189</v>
      </c>
      <c r="F63" s="130">
        <v>209</v>
      </c>
      <c r="G63" s="130">
        <v>158</v>
      </c>
      <c r="H63" s="130">
        <v>248</v>
      </c>
      <c r="I63" s="130">
        <v>300</v>
      </c>
      <c r="J63" s="135">
        <v>271</v>
      </c>
      <c r="K63" s="782">
        <v>1547</v>
      </c>
      <c r="L63" s="420"/>
    </row>
    <row r="64" spans="1:12" s="214" customFormat="1" ht="21.95" customHeight="1" x14ac:dyDescent="0.2">
      <c r="A64" s="344"/>
      <c r="B64" s="746" t="s">
        <v>179</v>
      </c>
      <c r="C64" s="674">
        <v>69</v>
      </c>
      <c r="D64" s="377">
        <v>111</v>
      </c>
      <c r="E64" s="377">
        <v>192</v>
      </c>
      <c r="F64" s="377">
        <v>202</v>
      </c>
      <c r="G64" s="377">
        <v>157</v>
      </c>
      <c r="H64" s="377">
        <v>244</v>
      </c>
      <c r="I64" s="377">
        <v>305</v>
      </c>
      <c r="J64" s="570">
        <v>270</v>
      </c>
      <c r="K64" s="782">
        <v>1550</v>
      </c>
      <c r="L64" s="420"/>
    </row>
    <row r="65" spans="1:12" s="214" customFormat="1" ht="21.95" customHeight="1" x14ac:dyDescent="0.2">
      <c r="A65" s="344"/>
      <c r="B65" s="746" t="s">
        <v>165</v>
      </c>
      <c r="C65" s="674">
        <v>76</v>
      </c>
      <c r="D65" s="377">
        <v>104</v>
      </c>
      <c r="E65" s="377">
        <v>196</v>
      </c>
      <c r="F65" s="377">
        <v>197</v>
      </c>
      <c r="G65" s="377">
        <v>165</v>
      </c>
      <c r="H65" s="377">
        <v>236</v>
      </c>
      <c r="I65" s="377">
        <v>304</v>
      </c>
      <c r="J65" s="570">
        <v>262</v>
      </c>
      <c r="K65" s="782">
        <v>1540</v>
      </c>
      <c r="L65" s="420"/>
    </row>
    <row r="66" spans="1:12" ht="21.95" customHeight="1" x14ac:dyDescent="0.2">
      <c r="A66" s="347"/>
      <c r="B66" s="34" t="s">
        <v>163</v>
      </c>
      <c r="C66" s="785">
        <v>76</v>
      </c>
      <c r="D66" s="410">
        <v>111</v>
      </c>
      <c r="E66" s="410">
        <v>182</v>
      </c>
      <c r="F66" s="410">
        <v>184</v>
      </c>
      <c r="G66" s="410">
        <v>166</v>
      </c>
      <c r="H66" s="410">
        <v>224</v>
      </c>
      <c r="I66" s="410">
        <v>312</v>
      </c>
      <c r="J66" s="422">
        <v>250</v>
      </c>
      <c r="K66" s="783">
        <v>1505</v>
      </c>
      <c r="L66" s="6"/>
    </row>
    <row r="67" spans="1:12" ht="21.95" customHeight="1" x14ac:dyDescent="0.2">
      <c r="A67" s="347"/>
      <c r="B67" s="34" t="s">
        <v>164</v>
      </c>
      <c r="C67" s="785">
        <v>77</v>
      </c>
      <c r="D67" s="410">
        <v>108</v>
      </c>
      <c r="E67" s="410">
        <v>186</v>
      </c>
      <c r="F67" s="410">
        <v>187</v>
      </c>
      <c r="G67" s="410">
        <v>167</v>
      </c>
      <c r="H67" s="410">
        <v>239</v>
      </c>
      <c r="I67" s="410">
        <v>309</v>
      </c>
      <c r="J67" s="422">
        <v>253</v>
      </c>
      <c r="K67" s="783">
        <v>1526</v>
      </c>
      <c r="L67" s="6"/>
    </row>
    <row r="68" spans="1:12" ht="21.95" customHeight="1" thickBot="1" x14ac:dyDescent="0.25">
      <c r="A68" s="193"/>
      <c r="B68" s="287" t="s">
        <v>159</v>
      </c>
      <c r="C68" s="786">
        <v>73</v>
      </c>
      <c r="D68" s="295">
        <v>96</v>
      </c>
      <c r="E68" s="295">
        <v>180</v>
      </c>
      <c r="F68" s="295">
        <v>170</v>
      </c>
      <c r="G68" s="295">
        <v>146</v>
      </c>
      <c r="H68" s="295">
        <v>235</v>
      </c>
      <c r="I68" s="295">
        <v>298</v>
      </c>
      <c r="J68" s="423">
        <v>255</v>
      </c>
      <c r="K68" s="358">
        <v>1453</v>
      </c>
      <c r="L68" s="6"/>
    </row>
    <row r="69" spans="1:12" ht="21.95" customHeight="1" x14ac:dyDescent="0.2">
      <c r="A69" s="347"/>
      <c r="B69" s="120" t="s">
        <v>153</v>
      </c>
      <c r="C69" s="409">
        <v>72</v>
      </c>
      <c r="D69" s="410">
        <v>91</v>
      </c>
      <c r="E69" s="410">
        <v>182</v>
      </c>
      <c r="F69" s="410">
        <v>160</v>
      </c>
      <c r="G69" s="410">
        <v>158</v>
      </c>
      <c r="H69" s="410">
        <v>243</v>
      </c>
      <c r="I69" s="410">
        <v>324</v>
      </c>
      <c r="J69" s="411">
        <v>264</v>
      </c>
      <c r="K69" s="412">
        <v>1494</v>
      </c>
      <c r="L69" s="6"/>
    </row>
    <row r="70" spans="1:12" ht="21.95" customHeight="1" thickBot="1" x14ac:dyDescent="0.25">
      <c r="A70" s="193"/>
      <c r="B70" s="352" t="s">
        <v>30</v>
      </c>
      <c r="C70" s="296">
        <v>69</v>
      </c>
      <c r="D70" s="295">
        <v>89</v>
      </c>
      <c r="E70" s="295">
        <v>181</v>
      </c>
      <c r="F70" s="295">
        <v>168</v>
      </c>
      <c r="G70" s="295">
        <v>165</v>
      </c>
      <c r="H70" s="295">
        <v>258</v>
      </c>
      <c r="I70" s="295">
        <v>309</v>
      </c>
      <c r="J70" s="174">
        <v>248</v>
      </c>
      <c r="K70" s="415">
        <v>1487</v>
      </c>
      <c r="L70" s="6"/>
    </row>
    <row r="72" spans="1:12" s="8" customFormat="1" x14ac:dyDescent="0.2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s="11" customFormat="1" ht="17.100000000000001" customHeight="1" thickBot="1" x14ac:dyDescent="0.25">
      <c r="A73" s="7" t="s">
        <v>246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s="11" customFormat="1" ht="17.100000000000001" customHeight="1" thickBot="1" x14ac:dyDescent="0.25">
      <c r="A74" s="178"/>
      <c r="B74" s="179"/>
      <c r="C74" s="1204" t="s">
        <v>35</v>
      </c>
      <c r="D74" s="1204"/>
      <c r="E74" s="1204"/>
      <c r="F74" s="1204"/>
      <c r="G74" s="1204"/>
      <c r="H74" s="1204"/>
      <c r="I74" s="1204"/>
      <c r="J74" s="1204"/>
      <c r="K74" s="1205"/>
      <c r="L74" s="57"/>
    </row>
    <row r="75" spans="1:12" customFormat="1" ht="12.95" customHeight="1" thickBot="1" x14ac:dyDescent="0.25">
      <c r="A75" s="237" t="s">
        <v>2</v>
      </c>
      <c r="B75" s="238" t="s">
        <v>3</v>
      </c>
      <c r="C75" s="59" t="s">
        <v>4</v>
      </c>
      <c r="D75" s="46" t="s">
        <v>5</v>
      </c>
      <c r="E75" s="47" t="s">
        <v>6</v>
      </c>
      <c r="F75" s="48" t="s">
        <v>7</v>
      </c>
      <c r="G75" s="49" t="s">
        <v>8</v>
      </c>
      <c r="H75" s="47" t="s">
        <v>9</v>
      </c>
      <c r="I75" s="50" t="s">
        <v>10</v>
      </c>
      <c r="J75" s="324" t="s">
        <v>11</v>
      </c>
      <c r="K75" s="239" t="s">
        <v>12</v>
      </c>
      <c r="L75" s="11"/>
    </row>
    <row r="76" spans="1:12" customFormat="1" ht="12.95" customHeight="1" x14ac:dyDescent="0.2">
      <c r="A76" s="33">
        <v>1</v>
      </c>
      <c r="B76" s="34" t="s">
        <v>15</v>
      </c>
      <c r="C76" s="229">
        <v>5</v>
      </c>
      <c r="D76" s="230">
        <v>4</v>
      </c>
      <c r="E76" s="230">
        <v>8</v>
      </c>
      <c r="F76" s="230">
        <v>5</v>
      </c>
      <c r="G76" s="230">
        <v>9</v>
      </c>
      <c r="H76" s="230">
        <v>14</v>
      </c>
      <c r="I76" s="230">
        <v>22</v>
      </c>
      <c r="J76" s="231">
        <v>57</v>
      </c>
      <c r="K76" s="227">
        <v>124</v>
      </c>
      <c r="L76" s="26"/>
    </row>
    <row r="77" spans="1:12" customFormat="1" ht="12.95" customHeight="1" x14ac:dyDescent="0.2">
      <c r="A77" s="27">
        <v>2</v>
      </c>
      <c r="B77" s="28" t="s">
        <v>16</v>
      </c>
      <c r="C77" s="232">
        <v>0</v>
      </c>
      <c r="D77" s="228">
        <v>5</v>
      </c>
      <c r="E77" s="228">
        <v>18</v>
      </c>
      <c r="F77" s="228">
        <v>18</v>
      </c>
      <c r="G77" s="228">
        <v>15</v>
      </c>
      <c r="H77" s="228">
        <v>30</v>
      </c>
      <c r="I77" s="228">
        <v>38</v>
      </c>
      <c r="J77" s="233">
        <v>79</v>
      </c>
      <c r="K77" s="32">
        <v>203</v>
      </c>
      <c r="L77" s="26"/>
    </row>
    <row r="78" spans="1:12" customFormat="1" ht="12.95" customHeight="1" x14ac:dyDescent="0.2">
      <c r="A78" s="27">
        <v>3</v>
      </c>
      <c r="B78" s="28" t="s">
        <v>17</v>
      </c>
      <c r="C78" s="232">
        <v>3</v>
      </c>
      <c r="D78" s="228">
        <v>3</v>
      </c>
      <c r="E78" s="228">
        <v>11</v>
      </c>
      <c r="F78" s="228">
        <v>14</v>
      </c>
      <c r="G78" s="228">
        <v>12</v>
      </c>
      <c r="H78" s="228">
        <v>31</v>
      </c>
      <c r="I78" s="228">
        <v>33</v>
      </c>
      <c r="J78" s="233">
        <v>81</v>
      </c>
      <c r="K78" s="32">
        <v>188</v>
      </c>
      <c r="L78" s="26"/>
    </row>
    <row r="79" spans="1:12" customFormat="1" ht="12.95" customHeight="1" x14ac:dyDescent="0.2">
      <c r="A79" s="27">
        <v>4</v>
      </c>
      <c r="B79" s="28" t="s">
        <v>18</v>
      </c>
      <c r="C79" s="232">
        <v>0</v>
      </c>
      <c r="D79" s="228">
        <v>5</v>
      </c>
      <c r="E79" s="228">
        <v>7</v>
      </c>
      <c r="F79" s="228">
        <v>5</v>
      </c>
      <c r="G79" s="228">
        <v>13</v>
      </c>
      <c r="H79" s="228">
        <v>12</v>
      </c>
      <c r="I79" s="228">
        <v>23</v>
      </c>
      <c r="J79" s="233">
        <v>56</v>
      </c>
      <c r="K79" s="32">
        <v>121</v>
      </c>
      <c r="L79" s="26"/>
    </row>
    <row r="80" spans="1:12" customFormat="1" ht="12.95" customHeight="1" x14ac:dyDescent="0.2">
      <c r="A80" s="27">
        <v>5</v>
      </c>
      <c r="B80" s="28" t="s">
        <v>19</v>
      </c>
      <c r="C80" s="232">
        <v>3</v>
      </c>
      <c r="D80" s="228">
        <v>6</v>
      </c>
      <c r="E80" s="228">
        <v>15</v>
      </c>
      <c r="F80" s="228">
        <v>24</v>
      </c>
      <c r="G80" s="228">
        <v>20</v>
      </c>
      <c r="H80" s="228">
        <v>59</v>
      </c>
      <c r="I80" s="228">
        <v>68</v>
      </c>
      <c r="J80" s="233">
        <v>183</v>
      </c>
      <c r="K80" s="32">
        <v>378</v>
      </c>
      <c r="L80" s="26"/>
    </row>
    <row r="81" spans="1:12" customFormat="1" ht="12.95" customHeight="1" x14ac:dyDescent="0.2">
      <c r="A81" s="33">
        <v>6</v>
      </c>
      <c r="B81" s="34" t="s">
        <v>20</v>
      </c>
      <c r="C81" s="232">
        <v>3</v>
      </c>
      <c r="D81" s="228">
        <v>6</v>
      </c>
      <c r="E81" s="228">
        <v>7</v>
      </c>
      <c r="F81" s="228">
        <v>9</v>
      </c>
      <c r="G81" s="228">
        <v>17</v>
      </c>
      <c r="H81" s="228">
        <v>30</v>
      </c>
      <c r="I81" s="228">
        <v>56</v>
      </c>
      <c r="J81" s="233">
        <v>94</v>
      </c>
      <c r="K81" s="32">
        <v>222</v>
      </c>
      <c r="L81" s="26"/>
    </row>
    <row r="82" spans="1:12" customFormat="1" ht="12.95" customHeight="1" x14ac:dyDescent="0.2">
      <c r="A82" s="33">
        <v>7</v>
      </c>
      <c r="B82" s="34" t="s">
        <v>21</v>
      </c>
      <c r="C82" s="232">
        <v>3</v>
      </c>
      <c r="D82" s="228">
        <v>5</v>
      </c>
      <c r="E82" s="228">
        <v>15</v>
      </c>
      <c r="F82" s="228">
        <v>17</v>
      </c>
      <c r="G82" s="228">
        <v>18</v>
      </c>
      <c r="H82" s="228">
        <v>33</v>
      </c>
      <c r="I82" s="228">
        <v>65</v>
      </c>
      <c r="J82" s="233">
        <v>119</v>
      </c>
      <c r="K82" s="32">
        <v>275</v>
      </c>
      <c r="L82" s="26"/>
    </row>
    <row r="83" spans="1:12" customFormat="1" ht="12.95" customHeight="1" x14ac:dyDescent="0.2">
      <c r="A83" s="27">
        <v>8</v>
      </c>
      <c r="B83" s="28" t="s">
        <v>22</v>
      </c>
      <c r="C83" s="232">
        <v>1</v>
      </c>
      <c r="D83" s="228">
        <v>4</v>
      </c>
      <c r="E83" s="228">
        <v>11</v>
      </c>
      <c r="F83" s="228">
        <v>12</v>
      </c>
      <c r="G83" s="228">
        <v>20</v>
      </c>
      <c r="H83" s="228">
        <v>28</v>
      </c>
      <c r="I83" s="228">
        <v>83</v>
      </c>
      <c r="J83" s="233">
        <v>122</v>
      </c>
      <c r="K83" s="32">
        <v>281</v>
      </c>
      <c r="L83" s="26"/>
    </row>
    <row r="84" spans="1:12" customFormat="1" ht="12.95" customHeight="1" x14ac:dyDescent="0.2">
      <c r="A84" s="27">
        <v>9</v>
      </c>
      <c r="B84" s="28" t="s">
        <v>23</v>
      </c>
      <c r="C84" s="232">
        <v>1</v>
      </c>
      <c r="D84" s="228">
        <v>8</v>
      </c>
      <c r="E84" s="228">
        <v>3</v>
      </c>
      <c r="F84" s="228">
        <v>7</v>
      </c>
      <c r="G84" s="228">
        <v>12</v>
      </c>
      <c r="H84" s="228">
        <v>28</v>
      </c>
      <c r="I84" s="228">
        <v>55</v>
      </c>
      <c r="J84" s="233">
        <v>58</v>
      </c>
      <c r="K84" s="32">
        <v>172</v>
      </c>
      <c r="L84" s="26"/>
    </row>
    <row r="85" spans="1:12" customFormat="1" ht="12.95" customHeight="1" x14ac:dyDescent="0.2">
      <c r="A85" s="27">
        <v>10</v>
      </c>
      <c r="B85" s="28" t="s">
        <v>24</v>
      </c>
      <c r="C85" s="232">
        <v>3</v>
      </c>
      <c r="D85" s="228">
        <v>3</v>
      </c>
      <c r="E85" s="228">
        <v>16</v>
      </c>
      <c r="F85" s="228">
        <v>15</v>
      </c>
      <c r="G85" s="228">
        <v>19</v>
      </c>
      <c r="H85" s="228">
        <v>38</v>
      </c>
      <c r="I85" s="228">
        <v>45</v>
      </c>
      <c r="J85" s="233">
        <v>65</v>
      </c>
      <c r="K85" s="32">
        <v>204</v>
      </c>
      <c r="L85" s="26"/>
    </row>
    <row r="86" spans="1:12" customFormat="1" ht="12.95" customHeight="1" x14ac:dyDescent="0.2">
      <c r="A86" s="33">
        <v>11</v>
      </c>
      <c r="B86" s="34" t="s">
        <v>25</v>
      </c>
      <c r="C86" s="232">
        <v>3</v>
      </c>
      <c r="D86" s="228">
        <v>6</v>
      </c>
      <c r="E86" s="228">
        <v>8</v>
      </c>
      <c r="F86" s="228">
        <v>17</v>
      </c>
      <c r="G86" s="228">
        <v>19</v>
      </c>
      <c r="H86" s="228">
        <v>21</v>
      </c>
      <c r="I86" s="228">
        <v>33</v>
      </c>
      <c r="J86" s="233">
        <v>29</v>
      </c>
      <c r="K86" s="32">
        <v>136</v>
      </c>
      <c r="L86" s="26"/>
    </row>
    <row r="87" spans="1:12" customFormat="1" ht="12.95" customHeight="1" x14ac:dyDescent="0.2">
      <c r="A87" s="27">
        <v>12</v>
      </c>
      <c r="B87" s="28" t="s">
        <v>26</v>
      </c>
      <c r="C87" s="232">
        <v>3</v>
      </c>
      <c r="D87" s="228">
        <v>6</v>
      </c>
      <c r="E87" s="228">
        <v>25</v>
      </c>
      <c r="F87" s="228">
        <v>22</v>
      </c>
      <c r="G87" s="228">
        <v>28</v>
      </c>
      <c r="H87" s="228">
        <v>56</v>
      </c>
      <c r="I87" s="228">
        <v>75</v>
      </c>
      <c r="J87" s="233">
        <v>108</v>
      </c>
      <c r="K87" s="32">
        <v>323</v>
      </c>
      <c r="L87" s="26"/>
    </row>
    <row r="88" spans="1:12" customFormat="1" ht="12.95" customHeight="1" x14ac:dyDescent="0.2">
      <c r="A88" s="27">
        <v>13</v>
      </c>
      <c r="B88" s="28" t="s">
        <v>27</v>
      </c>
      <c r="C88" s="232">
        <v>2</v>
      </c>
      <c r="D88" s="228">
        <v>6</v>
      </c>
      <c r="E88" s="228">
        <v>16</v>
      </c>
      <c r="F88" s="228">
        <v>22</v>
      </c>
      <c r="G88" s="228">
        <v>39</v>
      </c>
      <c r="H88" s="228">
        <v>83</v>
      </c>
      <c r="I88" s="228">
        <v>114</v>
      </c>
      <c r="J88" s="233">
        <v>120</v>
      </c>
      <c r="K88" s="32">
        <v>402</v>
      </c>
      <c r="L88" s="26"/>
    </row>
    <row r="89" spans="1:12" customFormat="1" ht="12.95" customHeight="1" x14ac:dyDescent="0.2">
      <c r="A89" s="27">
        <v>14</v>
      </c>
      <c r="B89" s="28" t="s">
        <v>28</v>
      </c>
      <c r="C89" s="232">
        <v>1</v>
      </c>
      <c r="D89" s="228">
        <v>6</v>
      </c>
      <c r="E89" s="228">
        <v>14</v>
      </c>
      <c r="F89" s="228">
        <v>22</v>
      </c>
      <c r="G89" s="228">
        <v>25</v>
      </c>
      <c r="H89" s="228">
        <v>50</v>
      </c>
      <c r="I89" s="228">
        <v>124</v>
      </c>
      <c r="J89" s="233">
        <v>173</v>
      </c>
      <c r="K89" s="32">
        <v>415</v>
      </c>
      <c r="L89" s="26"/>
    </row>
    <row r="90" spans="1:12" s="39" customFormat="1" ht="13.5" customHeight="1" thickBot="1" x14ac:dyDescent="0.25">
      <c r="A90" s="35">
        <v>15</v>
      </c>
      <c r="B90" s="36" t="s">
        <v>29</v>
      </c>
      <c r="C90" s="234">
        <v>3</v>
      </c>
      <c r="D90" s="235">
        <v>2</v>
      </c>
      <c r="E90" s="235">
        <v>14</v>
      </c>
      <c r="F90" s="235">
        <v>7</v>
      </c>
      <c r="G90" s="235">
        <v>4</v>
      </c>
      <c r="H90" s="235">
        <v>18</v>
      </c>
      <c r="I90" s="235">
        <v>14</v>
      </c>
      <c r="J90" s="236">
        <v>17</v>
      </c>
      <c r="K90" s="38">
        <v>79</v>
      </c>
      <c r="L90" s="26"/>
    </row>
    <row r="91" spans="1:12" s="39" customFormat="1" ht="21.95" customHeight="1" x14ac:dyDescent="0.2">
      <c r="A91" s="163"/>
      <c r="B91" s="164" t="s">
        <v>232</v>
      </c>
      <c r="C91" s="165">
        <v>34</v>
      </c>
      <c r="D91" s="166">
        <v>75</v>
      </c>
      <c r="E91" s="166">
        <v>188</v>
      </c>
      <c r="F91" s="166">
        <v>216</v>
      </c>
      <c r="G91" s="166">
        <v>270</v>
      </c>
      <c r="H91" s="166">
        <v>531</v>
      </c>
      <c r="I91" s="166">
        <v>848</v>
      </c>
      <c r="J91" s="167">
        <v>1361</v>
      </c>
      <c r="K91" s="168">
        <v>3523</v>
      </c>
    </row>
    <row r="92" spans="1:12" ht="21.95" customHeight="1" x14ac:dyDescent="0.2">
      <c r="A92" s="347"/>
      <c r="B92" s="120" t="s">
        <v>211</v>
      </c>
      <c r="C92" s="409">
        <v>36</v>
      </c>
      <c r="D92" s="410">
        <v>76</v>
      </c>
      <c r="E92" s="410">
        <v>183</v>
      </c>
      <c r="F92" s="410">
        <v>200</v>
      </c>
      <c r="G92" s="410">
        <v>268</v>
      </c>
      <c r="H92" s="410">
        <v>545</v>
      </c>
      <c r="I92" s="410">
        <v>850</v>
      </c>
      <c r="J92" s="411">
        <v>1373</v>
      </c>
      <c r="K92" s="412">
        <v>3531</v>
      </c>
    </row>
    <row r="93" spans="1:12" ht="21.95" customHeight="1" x14ac:dyDescent="0.2">
      <c r="A93" s="347"/>
      <c r="B93" s="120" t="s">
        <v>179</v>
      </c>
      <c r="C93" s="409">
        <v>34</v>
      </c>
      <c r="D93" s="410">
        <v>73</v>
      </c>
      <c r="E93" s="410">
        <v>185</v>
      </c>
      <c r="F93" s="410">
        <v>207</v>
      </c>
      <c r="G93" s="410">
        <v>262</v>
      </c>
      <c r="H93" s="410">
        <v>543</v>
      </c>
      <c r="I93" s="410">
        <v>891</v>
      </c>
      <c r="J93" s="411">
        <v>1359</v>
      </c>
      <c r="K93" s="412">
        <v>3554</v>
      </c>
    </row>
    <row r="94" spans="1:12" ht="21.95" customHeight="1" x14ac:dyDescent="0.2">
      <c r="A94" s="347"/>
      <c r="B94" s="120" t="s">
        <v>165</v>
      </c>
      <c r="C94" s="409">
        <v>36</v>
      </c>
      <c r="D94" s="410">
        <v>70</v>
      </c>
      <c r="E94" s="410">
        <v>183</v>
      </c>
      <c r="F94" s="410">
        <v>206</v>
      </c>
      <c r="G94" s="410">
        <v>270</v>
      </c>
      <c r="H94" s="410">
        <v>561</v>
      </c>
      <c r="I94" s="410">
        <v>880</v>
      </c>
      <c r="J94" s="411">
        <v>1400</v>
      </c>
      <c r="K94" s="412">
        <v>3606</v>
      </c>
    </row>
    <row r="95" spans="1:12" ht="21.95" customHeight="1" x14ac:dyDescent="0.2">
      <c r="A95" s="347"/>
      <c r="B95" s="120" t="s">
        <v>163</v>
      </c>
      <c r="C95" s="409">
        <v>38</v>
      </c>
      <c r="D95" s="410">
        <v>74</v>
      </c>
      <c r="E95" s="410">
        <v>178</v>
      </c>
      <c r="F95" s="410">
        <v>202</v>
      </c>
      <c r="G95" s="410">
        <v>277</v>
      </c>
      <c r="H95" s="410">
        <v>561</v>
      </c>
      <c r="I95" s="410">
        <v>922</v>
      </c>
      <c r="J95" s="411">
        <v>1365</v>
      </c>
      <c r="K95" s="412">
        <v>3617</v>
      </c>
    </row>
    <row r="96" spans="1:12" ht="21.95" customHeight="1" x14ac:dyDescent="0.2">
      <c r="A96" s="347"/>
      <c r="B96" s="120" t="s">
        <v>164</v>
      </c>
      <c r="C96" s="409">
        <v>41</v>
      </c>
      <c r="D96" s="410">
        <v>76</v>
      </c>
      <c r="E96" s="410">
        <v>170</v>
      </c>
      <c r="F96" s="410">
        <v>202</v>
      </c>
      <c r="G96" s="410">
        <v>292</v>
      </c>
      <c r="H96" s="410">
        <v>548</v>
      </c>
      <c r="I96" s="410">
        <v>913</v>
      </c>
      <c r="J96" s="411">
        <v>1369</v>
      </c>
      <c r="K96" s="412">
        <v>3611</v>
      </c>
    </row>
    <row r="97" spans="1:12" ht="21.95" customHeight="1" thickBot="1" x14ac:dyDescent="0.25">
      <c r="A97" s="193"/>
      <c r="B97" s="352" t="s">
        <v>159</v>
      </c>
      <c r="C97" s="296">
        <v>34</v>
      </c>
      <c r="D97" s="295">
        <v>79</v>
      </c>
      <c r="E97" s="295">
        <v>168</v>
      </c>
      <c r="F97" s="295">
        <v>204</v>
      </c>
      <c r="G97" s="295">
        <v>278</v>
      </c>
      <c r="H97" s="295">
        <v>536</v>
      </c>
      <c r="I97" s="295">
        <v>923</v>
      </c>
      <c r="J97" s="174">
        <v>1388</v>
      </c>
      <c r="K97" s="415">
        <v>3610</v>
      </c>
    </row>
    <row r="98" spans="1:12" ht="21.95" customHeight="1" x14ac:dyDescent="0.2">
      <c r="A98" s="347"/>
      <c r="B98" s="120" t="s">
        <v>153</v>
      </c>
      <c r="C98" s="409">
        <v>35</v>
      </c>
      <c r="D98" s="410">
        <v>79</v>
      </c>
      <c r="E98" s="410">
        <v>171</v>
      </c>
      <c r="F98" s="410">
        <v>188</v>
      </c>
      <c r="G98" s="410">
        <v>268</v>
      </c>
      <c r="H98" s="410">
        <v>519</v>
      </c>
      <c r="I98" s="410">
        <v>978</v>
      </c>
      <c r="J98" s="411">
        <v>1372</v>
      </c>
      <c r="K98" s="412">
        <v>3610</v>
      </c>
    </row>
    <row r="99" spans="1:12" ht="21.95" customHeight="1" thickBot="1" x14ac:dyDescent="0.25">
      <c r="A99" s="193"/>
      <c r="B99" s="352" t="s">
        <v>30</v>
      </c>
      <c r="C99" s="296">
        <v>32</v>
      </c>
      <c r="D99" s="295">
        <v>74</v>
      </c>
      <c r="E99" s="295">
        <v>176</v>
      </c>
      <c r="F99" s="295">
        <v>176</v>
      </c>
      <c r="G99" s="295">
        <v>268</v>
      </c>
      <c r="H99" s="295">
        <v>523</v>
      </c>
      <c r="I99" s="295">
        <v>989</v>
      </c>
      <c r="J99" s="174">
        <v>1365</v>
      </c>
      <c r="K99" s="415">
        <v>3603</v>
      </c>
    </row>
    <row r="102" spans="1:12" s="8" customFormat="1" x14ac:dyDescent="0.2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s="11" customFormat="1" ht="17.100000000000001" customHeight="1" thickBot="1" x14ac:dyDescent="0.25">
      <c r="A103" s="7" t="s">
        <v>241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1:12" s="11" customFormat="1" ht="17.100000000000001" customHeight="1" thickBot="1" x14ac:dyDescent="0.25">
      <c r="A104" s="9"/>
      <c r="B104" s="10"/>
      <c r="C104" s="1210" t="s">
        <v>36</v>
      </c>
      <c r="D104" s="1210"/>
      <c r="E104" s="1210"/>
      <c r="F104" s="1210"/>
      <c r="G104" s="1210"/>
      <c r="H104" s="1210"/>
      <c r="I104" s="1210"/>
      <c r="J104" s="1210"/>
      <c r="K104" s="1210"/>
      <c r="L104" s="57"/>
    </row>
    <row r="105" spans="1:12" customFormat="1" ht="12.95" customHeight="1" thickBot="1" x14ac:dyDescent="0.25">
      <c r="A105" s="13" t="s">
        <v>2</v>
      </c>
      <c r="B105" s="14" t="s">
        <v>3</v>
      </c>
      <c r="C105" s="59" t="s">
        <v>4</v>
      </c>
      <c r="D105" s="46" t="s">
        <v>5</v>
      </c>
      <c r="E105" s="47" t="s">
        <v>6</v>
      </c>
      <c r="F105" s="48" t="s">
        <v>7</v>
      </c>
      <c r="G105" s="49" t="s">
        <v>8</v>
      </c>
      <c r="H105" s="47" t="s">
        <v>9</v>
      </c>
      <c r="I105" s="50" t="s">
        <v>10</v>
      </c>
      <c r="J105" s="11" t="s">
        <v>11</v>
      </c>
      <c r="K105" s="12" t="s">
        <v>12</v>
      </c>
      <c r="L105" s="11"/>
    </row>
    <row r="106" spans="1:12" customFormat="1" ht="12.95" customHeight="1" x14ac:dyDescent="0.2">
      <c r="A106" s="20">
        <v>1</v>
      </c>
      <c r="B106" s="21" t="s">
        <v>15</v>
      </c>
      <c r="C106" s="229">
        <v>0</v>
      </c>
      <c r="D106" s="230">
        <v>2</v>
      </c>
      <c r="E106" s="230">
        <v>12</v>
      </c>
      <c r="F106" s="230">
        <v>14</v>
      </c>
      <c r="G106" s="230">
        <v>15</v>
      </c>
      <c r="H106" s="230">
        <v>19</v>
      </c>
      <c r="I106" s="230">
        <v>30</v>
      </c>
      <c r="J106" s="231">
        <v>61</v>
      </c>
      <c r="K106" s="227">
        <v>153</v>
      </c>
      <c r="L106" s="26"/>
    </row>
    <row r="107" spans="1:12" customFormat="1" ht="12.95" customHeight="1" x14ac:dyDescent="0.2">
      <c r="A107" s="27">
        <v>2</v>
      </c>
      <c r="B107" s="28" t="s">
        <v>16</v>
      </c>
      <c r="C107" s="232">
        <v>0</v>
      </c>
      <c r="D107" s="228">
        <v>1</v>
      </c>
      <c r="E107" s="228">
        <v>21</v>
      </c>
      <c r="F107" s="228">
        <v>27</v>
      </c>
      <c r="G107" s="228">
        <v>23</v>
      </c>
      <c r="H107" s="228">
        <v>39</v>
      </c>
      <c r="I107" s="228">
        <v>44</v>
      </c>
      <c r="J107" s="233">
        <v>88</v>
      </c>
      <c r="K107" s="32">
        <v>243</v>
      </c>
      <c r="L107" s="26"/>
    </row>
    <row r="108" spans="1:12" customFormat="1" ht="12.95" customHeight="1" x14ac:dyDescent="0.2">
      <c r="A108" s="27">
        <v>3</v>
      </c>
      <c r="B108" s="28" t="s">
        <v>17</v>
      </c>
      <c r="C108" s="232">
        <v>0</v>
      </c>
      <c r="D108" s="228">
        <v>1</v>
      </c>
      <c r="E108" s="228">
        <v>23</v>
      </c>
      <c r="F108" s="228">
        <v>23</v>
      </c>
      <c r="G108" s="228">
        <v>14</v>
      </c>
      <c r="H108" s="228">
        <v>36</v>
      </c>
      <c r="I108" s="228">
        <v>39</v>
      </c>
      <c r="J108" s="233">
        <v>85</v>
      </c>
      <c r="K108" s="32">
        <v>221</v>
      </c>
      <c r="L108" s="26"/>
    </row>
    <row r="109" spans="1:12" customFormat="1" ht="12.95" customHeight="1" x14ac:dyDescent="0.2">
      <c r="A109" s="27">
        <v>4</v>
      </c>
      <c r="B109" s="28" t="s">
        <v>18</v>
      </c>
      <c r="C109" s="232">
        <v>0</v>
      </c>
      <c r="D109" s="228">
        <v>6</v>
      </c>
      <c r="E109" s="228">
        <v>13</v>
      </c>
      <c r="F109" s="228">
        <v>11</v>
      </c>
      <c r="G109" s="228">
        <v>15</v>
      </c>
      <c r="H109" s="228">
        <v>16</v>
      </c>
      <c r="I109" s="228">
        <v>26</v>
      </c>
      <c r="J109" s="233">
        <v>52</v>
      </c>
      <c r="K109" s="32">
        <v>139</v>
      </c>
      <c r="L109" s="26"/>
    </row>
    <row r="110" spans="1:12" customFormat="1" ht="12.95" customHeight="1" x14ac:dyDescent="0.2">
      <c r="A110" s="27">
        <v>5</v>
      </c>
      <c r="B110" s="28" t="s">
        <v>19</v>
      </c>
      <c r="C110" s="232">
        <v>0</v>
      </c>
      <c r="D110" s="228">
        <v>4</v>
      </c>
      <c r="E110" s="228">
        <v>12</v>
      </c>
      <c r="F110" s="228">
        <v>40</v>
      </c>
      <c r="G110" s="228">
        <v>34</v>
      </c>
      <c r="H110" s="228">
        <v>82</v>
      </c>
      <c r="I110" s="228">
        <v>85</v>
      </c>
      <c r="J110" s="233">
        <v>201</v>
      </c>
      <c r="K110" s="32">
        <v>458</v>
      </c>
      <c r="L110" s="26"/>
    </row>
    <row r="111" spans="1:12" customFormat="1" ht="12.95" customHeight="1" x14ac:dyDescent="0.2">
      <c r="A111" s="33">
        <v>6</v>
      </c>
      <c r="B111" s="34" t="s">
        <v>20</v>
      </c>
      <c r="C111" s="232">
        <v>0</v>
      </c>
      <c r="D111" s="228">
        <v>5</v>
      </c>
      <c r="E111" s="228">
        <v>11</v>
      </c>
      <c r="F111" s="228">
        <v>19</v>
      </c>
      <c r="G111" s="228">
        <v>27</v>
      </c>
      <c r="H111" s="228">
        <v>48</v>
      </c>
      <c r="I111" s="228">
        <v>73</v>
      </c>
      <c r="J111" s="233">
        <v>116</v>
      </c>
      <c r="K111" s="32">
        <v>299</v>
      </c>
      <c r="L111" s="26"/>
    </row>
    <row r="112" spans="1:12" customFormat="1" ht="12.95" customHeight="1" x14ac:dyDescent="0.2">
      <c r="A112" s="33">
        <v>7</v>
      </c>
      <c r="B112" s="34" t="s">
        <v>21</v>
      </c>
      <c r="C112" s="232">
        <v>0</v>
      </c>
      <c r="D112" s="228">
        <v>2</v>
      </c>
      <c r="E112" s="228">
        <v>19</v>
      </c>
      <c r="F112" s="228">
        <v>31</v>
      </c>
      <c r="G112" s="228">
        <v>29</v>
      </c>
      <c r="H112" s="228">
        <v>50</v>
      </c>
      <c r="I112" s="228">
        <v>100</v>
      </c>
      <c r="J112" s="233">
        <v>139</v>
      </c>
      <c r="K112" s="32">
        <v>370</v>
      </c>
      <c r="L112" s="26"/>
    </row>
    <row r="113" spans="1:12" customFormat="1" ht="12.95" customHeight="1" x14ac:dyDescent="0.2">
      <c r="A113" s="27">
        <v>8</v>
      </c>
      <c r="B113" s="28" t="s">
        <v>22</v>
      </c>
      <c r="C113" s="232">
        <v>0</v>
      </c>
      <c r="D113" s="228">
        <v>1</v>
      </c>
      <c r="E113" s="228">
        <v>14</v>
      </c>
      <c r="F113" s="228">
        <v>26</v>
      </c>
      <c r="G113" s="228">
        <v>38</v>
      </c>
      <c r="H113" s="228">
        <v>46</v>
      </c>
      <c r="I113" s="228">
        <v>103</v>
      </c>
      <c r="J113" s="233">
        <v>161</v>
      </c>
      <c r="K113" s="32">
        <v>389</v>
      </c>
      <c r="L113" s="26"/>
    </row>
    <row r="114" spans="1:12" customFormat="1" ht="12.95" customHeight="1" x14ac:dyDescent="0.2">
      <c r="A114" s="27">
        <v>9</v>
      </c>
      <c r="B114" s="28" t="s">
        <v>23</v>
      </c>
      <c r="C114" s="232">
        <v>0</v>
      </c>
      <c r="D114" s="228">
        <v>3</v>
      </c>
      <c r="E114" s="228">
        <v>12</v>
      </c>
      <c r="F114" s="228">
        <v>8</v>
      </c>
      <c r="G114" s="228">
        <v>21</v>
      </c>
      <c r="H114" s="228">
        <v>40</v>
      </c>
      <c r="I114" s="228">
        <v>75</v>
      </c>
      <c r="J114" s="233">
        <v>72</v>
      </c>
      <c r="K114" s="32">
        <v>231</v>
      </c>
      <c r="L114" s="26"/>
    </row>
    <row r="115" spans="1:12" customFormat="1" ht="12.95" customHeight="1" x14ac:dyDescent="0.2">
      <c r="A115" s="27">
        <v>10</v>
      </c>
      <c r="B115" s="28" t="s">
        <v>24</v>
      </c>
      <c r="C115" s="232">
        <v>0</v>
      </c>
      <c r="D115" s="228">
        <v>1</v>
      </c>
      <c r="E115" s="228">
        <v>20</v>
      </c>
      <c r="F115" s="228">
        <v>26</v>
      </c>
      <c r="G115" s="228">
        <v>29</v>
      </c>
      <c r="H115" s="228">
        <v>51</v>
      </c>
      <c r="I115" s="228">
        <v>57</v>
      </c>
      <c r="J115" s="233">
        <v>80</v>
      </c>
      <c r="K115" s="32">
        <v>264</v>
      </c>
      <c r="L115" s="26"/>
    </row>
    <row r="116" spans="1:12" customFormat="1" ht="12.95" customHeight="1" x14ac:dyDescent="0.2">
      <c r="A116" s="33">
        <v>11</v>
      </c>
      <c r="B116" s="34" t="s">
        <v>25</v>
      </c>
      <c r="C116" s="232">
        <v>0</v>
      </c>
      <c r="D116" s="228">
        <v>2</v>
      </c>
      <c r="E116" s="228">
        <v>8</v>
      </c>
      <c r="F116" s="228">
        <v>35</v>
      </c>
      <c r="G116" s="228">
        <v>29</v>
      </c>
      <c r="H116" s="228">
        <v>35</v>
      </c>
      <c r="I116" s="228">
        <v>42</v>
      </c>
      <c r="J116" s="233">
        <v>34</v>
      </c>
      <c r="K116" s="32">
        <v>185</v>
      </c>
      <c r="L116" s="26"/>
    </row>
    <row r="117" spans="1:12" customFormat="1" ht="12.95" customHeight="1" x14ac:dyDescent="0.2">
      <c r="A117" s="27">
        <v>12</v>
      </c>
      <c r="B117" s="28" t="s">
        <v>26</v>
      </c>
      <c r="C117" s="232">
        <v>0</v>
      </c>
      <c r="D117" s="228">
        <v>5</v>
      </c>
      <c r="E117" s="228">
        <v>22</v>
      </c>
      <c r="F117" s="228">
        <v>40</v>
      </c>
      <c r="G117" s="228">
        <v>44</v>
      </c>
      <c r="H117" s="228">
        <v>72</v>
      </c>
      <c r="I117" s="228">
        <v>94</v>
      </c>
      <c r="J117" s="233">
        <v>132</v>
      </c>
      <c r="K117" s="32">
        <v>409</v>
      </c>
      <c r="L117" s="26"/>
    </row>
    <row r="118" spans="1:12" customFormat="1" ht="12.95" customHeight="1" x14ac:dyDescent="0.2">
      <c r="A118" s="27">
        <v>13</v>
      </c>
      <c r="B118" s="28" t="s">
        <v>27</v>
      </c>
      <c r="C118" s="232">
        <v>0</v>
      </c>
      <c r="D118" s="228">
        <v>4</v>
      </c>
      <c r="E118" s="228">
        <v>20</v>
      </c>
      <c r="F118" s="228">
        <v>28</v>
      </c>
      <c r="G118" s="228">
        <v>55</v>
      </c>
      <c r="H118" s="228">
        <v>111</v>
      </c>
      <c r="I118" s="228">
        <v>174</v>
      </c>
      <c r="J118" s="233">
        <v>155</v>
      </c>
      <c r="K118" s="32">
        <v>547</v>
      </c>
      <c r="L118" s="26"/>
    </row>
    <row r="119" spans="1:12" customFormat="1" ht="12.95" customHeight="1" x14ac:dyDescent="0.2">
      <c r="A119" s="27">
        <v>14</v>
      </c>
      <c r="B119" s="28" t="s">
        <v>28</v>
      </c>
      <c r="C119" s="232">
        <v>0</v>
      </c>
      <c r="D119" s="228">
        <v>4</v>
      </c>
      <c r="E119" s="228">
        <v>17</v>
      </c>
      <c r="F119" s="228">
        <v>39</v>
      </c>
      <c r="G119" s="228">
        <v>37</v>
      </c>
      <c r="H119" s="228">
        <v>86</v>
      </c>
      <c r="I119" s="228">
        <v>160</v>
      </c>
      <c r="J119" s="233">
        <v>200</v>
      </c>
      <c r="K119" s="32">
        <v>543</v>
      </c>
      <c r="L119" s="26"/>
    </row>
    <row r="120" spans="1:12" s="39" customFormat="1" ht="15" customHeight="1" thickBot="1" x14ac:dyDescent="0.25">
      <c r="A120" s="35">
        <v>15</v>
      </c>
      <c r="B120" s="36" t="s">
        <v>29</v>
      </c>
      <c r="C120" s="234">
        <v>0</v>
      </c>
      <c r="D120" s="235">
        <v>0</v>
      </c>
      <c r="E120" s="235">
        <v>18</v>
      </c>
      <c r="F120" s="235">
        <v>11</v>
      </c>
      <c r="G120" s="235">
        <v>6</v>
      </c>
      <c r="H120" s="235">
        <v>26</v>
      </c>
      <c r="I120" s="235">
        <v>21</v>
      </c>
      <c r="J120" s="236">
        <v>23</v>
      </c>
      <c r="K120" s="38">
        <v>105</v>
      </c>
      <c r="L120" s="26"/>
    </row>
    <row r="121" spans="1:12" s="39" customFormat="1" ht="21.95" customHeight="1" x14ac:dyDescent="0.2">
      <c r="A121" s="163"/>
      <c r="B121" s="164" t="s">
        <v>232</v>
      </c>
      <c r="C121" s="172">
        <v>0</v>
      </c>
      <c r="D121" s="166">
        <v>41</v>
      </c>
      <c r="E121" s="166">
        <v>242</v>
      </c>
      <c r="F121" s="166">
        <v>378</v>
      </c>
      <c r="G121" s="166">
        <v>416</v>
      </c>
      <c r="H121" s="166">
        <v>757</v>
      </c>
      <c r="I121" s="166">
        <v>1123</v>
      </c>
      <c r="J121" s="167">
        <v>1599</v>
      </c>
      <c r="K121" s="168">
        <v>4556</v>
      </c>
    </row>
    <row r="122" spans="1:12" ht="21.95" customHeight="1" x14ac:dyDescent="0.2">
      <c r="A122" s="347"/>
      <c r="B122" s="120" t="s">
        <v>211</v>
      </c>
      <c r="C122" s="416">
        <v>0</v>
      </c>
      <c r="D122" s="410">
        <v>40</v>
      </c>
      <c r="E122" s="410">
        <v>239</v>
      </c>
      <c r="F122" s="410">
        <v>367</v>
      </c>
      <c r="G122" s="410">
        <v>408</v>
      </c>
      <c r="H122" s="410">
        <v>775</v>
      </c>
      <c r="I122" s="410">
        <v>1134</v>
      </c>
      <c r="J122" s="411">
        <v>1597</v>
      </c>
      <c r="K122" s="412">
        <v>4560</v>
      </c>
    </row>
    <row r="123" spans="1:12" ht="21.95" customHeight="1" x14ac:dyDescent="0.2">
      <c r="A123" s="347"/>
      <c r="B123" s="120" t="s">
        <v>179</v>
      </c>
      <c r="C123" s="416">
        <v>0</v>
      </c>
      <c r="D123" s="410">
        <v>43</v>
      </c>
      <c r="E123" s="410">
        <v>241</v>
      </c>
      <c r="F123" s="410">
        <v>369</v>
      </c>
      <c r="G123" s="410">
        <v>402</v>
      </c>
      <c r="H123" s="410">
        <v>767</v>
      </c>
      <c r="I123" s="410">
        <v>1178</v>
      </c>
      <c r="J123" s="411">
        <v>1582</v>
      </c>
      <c r="K123" s="412">
        <v>4582</v>
      </c>
    </row>
    <row r="124" spans="1:12" ht="21.95" customHeight="1" x14ac:dyDescent="0.2">
      <c r="A124" s="347"/>
      <c r="B124" s="120" t="s">
        <v>165</v>
      </c>
      <c r="C124" s="416">
        <v>0</v>
      </c>
      <c r="D124" s="410">
        <v>33</v>
      </c>
      <c r="E124" s="410">
        <v>245</v>
      </c>
      <c r="F124" s="410">
        <v>366</v>
      </c>
      <c r="G124" s="410">
        <v>415</v>
      </c>
      <c r="H124" s="410">
        <v>776</v>
      </c>
      <c r="I124" s="410">
        <v>1167</v>
      </c>
      <c r="J124" s="411">
        <v>1616</v>
      </c>
      <c r="K124" s="412">
        <v>4618</v>
      </c>
    </row>
    <row r="125" spans="1:12" ht="21.95" customHeight="1" x14ac:dyDescent="0.2">
      <c r="A125" s="347"/>
      <c r="B125" s="120" t="s">
        <v>163</v>
      </c>
      <c r="C125" s="416">
        <v>0</v>
      </c>
      <c r="D125" s="410">
        <v>43</v>
      </c>
      <c r="E125" s="410">
        <v>232</v>
      </c>
      <c r="F125" s="410">
        <v>353</v>
      </c>
      <c r="G125" s="410">
        <v>423</v>
      </c>
      <c r="H125" s="410">
        <v>769</v>
      </c>
      <c r="I125" s="410">
        <v>1215</v>
      </c>
      <c r="J125" s="411">
        <v>1576</v>
      </c>
      <c r="K125" s="412">
        <v>4611</v>
      </c>
    </row>
    <row r="126" spans="1:12" ht="21.95" customHeight="1" x14ac:dyDescent="0.2">
      <c r="A126" s="347"/>
      <c r="B126" s="120" t="s">
        <v>164</v>
      </c>
      <c r="C126" s="416">
        <v>0</v>
      </c>
      <c r="D126" s="410">
        <v>40</v>
      </c>
      <c r="E126" s="410">
        <v>227</v>
      </c>
      <c r="F126" s="410">
        <v>353</v>
      </c>
      <c r="G126" s="410">
        <v>435</v>
      </c>
      <c r="H126" s="410">
        <v>774</v>
      </c>
      <c r="I126" s="410">
        <v>1203</v>
      </c>
      <c r="J126" s="411">
        <v>1585</v>
      </c>
      <c r="K126" s="412">
        <v>4620</v>
      </c>
    </row>
    <row r="127" spans="1:12" ht="21.95" customHeight="1" thickBot="1" x14ac:dyDescent="0.25">
      <c r="A127" s="193"/>
      <c r="B127" s="352" t="s">
        <v>159</v>
      </c>
      <c r="C127" s="417">
        <v>0</v>
      </c>
      <c r="D127" s="295">
        <v>39</v>
      </c>
      <c r="E127" s="295">
        <v>216</v>
      </c>
      <c r="F127" s="295">
        <v>339</v>
      </c>
      <c r="G127" s="295">
        <v>403</v>
      </c>
      <c r="H127" s="295">
        <v>757</v>
      </c>
      <c r="I127" s="295">
        <v>1200</v>
      </c>
      <c r="J127" s="174">
        <v>1605</v>
      </c>
      <c r="K127" s="415">
        <v>4559</v>
      </c>
    </row>
    <row r="128" spans="1:12" ht="21.95" customHeight="1" x14ac:dyDescent="0.2">
      <c r="A128" s="347"/>
      <c r="B128" s="120" t="s">
        <v>153</v>
      </c>
      <c r="C128" s="416">
        <v>0</v>
      </c>
      <c r="D128" s="410">
        <v>40</v>
      </c>
      <c r="E128" s="410">
        <v>222</v>
      </c>
      <c r="F128" s="410">
        <v>314</v>
      </c>
      <c r="G128" s="410">
        <v>409</v>
      </c>
      <c r="H128" s="410">
        <v>747</v>
      </c>
      <c r="I128" s="410">
        <v>1279</v>
      </c>
      <c r="J128" s="411">
        <v>1597</v>
      </c>
      <c r="K128" s="412">
        <v>4608</v>
      </c>
    </row>
    <row r="129" spans="1:12" ht="21.95" customHeight="1" thickBot="1" x14ac:dyDescent="0.25">
      <c r="A129" s="193"/>
      <c r="B129" s="352" t="s">
        <v>30</v>
      </c>
      <c r="C129" s="417">
        <v>1</v>
      </c>
      <c r="D129" s="295">
        <v>31</v>
      </c>
      <c r="E129" s="295">
        <v>219</v>
      </c>
      <c r="F129" s="295">
        <v>308</v>
      </c>
      <c r="G129" s="295">
        <v>415</v>
      </c>
      <c r="H129" s="295">
        <v>765</v>
      </c>
      <c r="I129" s="295">
        <v>1276</v>
      </c>
      <c r="J129" s="174">
        <v>1570</v>
      </c>
      <c r="K129" s="415">
        <v>4585</v>
      </c>
    </row>
    <row r="131" spans="1:12" customFormat="1" ht="12.75" x14ac:dyDescent="0.2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customFormat="1" ht="17.100000000000001" customHeight="1" thickBot="1" x14ac:dyDescent="0.25">
      <c r="A132" s="7" t="s">
        <v>242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2"/>
    </row>
    <row r="133" spans="1:12" customFormat="1" ht="17.100000000000001" customHeight="1" thickBot="1" x14ac:dyDescent="0.25">
      <c r="A133" s="9"/>
      <c r="B133" s="10"/>
      <c r="C133" s="1210" t="s">
        <v>37</v>
      </c>
      <c r="D133" s="1210"/>
      <c r="E133" s="1210"/>
      <c r="F133" s="1210"/>
      <c r="G133" s="1210"/>
      <c r="H133" s="1210"/>
      <c r="I133" s="1210"/>
      <c r="J133" s="1210"/>
      <c r="K133" s="1210"/>
      <c r="L133" s="2"/>
    </row>
    <row r="134" spans="1:12" customFormat="1" ht="13.5" thickBot="1" x14ac:dyDescent="0.25">
      <c r="A134" s="13" t="s">
        <v>2</v>
      </c>
      <c r="B134" s="14" t="s">
        <v>3</v>
      </c>
      <c r="C134" s="59" t="s">
        <v>4</v>
      </c>
      <c r="D134" s="46" t="s">
        <v>5</v>
      </c>
      <c r="E134" s="47" t="s">
        <v>6</v>
      </c>
      <c r="F134" s="48" t="s">
        <v>7</v>
      </c>
      <c r="G134" s="49" t="s">
        <v>8</v>
      </c>
      <c r="H134" s="47" t="s">
        <v>9</v>
      </c>
      <c r="I134" s="50" t="s">
        <v>10</v>
      </c>
      <c r="J134" s="11" t="s">
        <v>11</v>
      </c>
      <c r="K134" s="12" t="s">
        <v>12</v>
      </c>
      <c r="L134" s="2"/>
    </row>
    <row r="135" spans="1:12" customFormat="1" ht="12.75" x14ac:dyDescent="0.2">
      <c r="A135" s="20">
        <v>1</v>
      </c>
      <c r="B135" s="21" t="s">
        <v>15</v>
      </c>
      <c r="C135" s="229">
        <v>0</v>
      </c>
      <c r="D135" s="230">
        <v>0</v>
      </c>
      <c r="E135" s="230">
        <v>0</v>
      </c>
      <c r="F135" s="230">
        <v>0</v>
      </c>
      <c r="G135" s="230">
        <v>0</v>
      </c>
      <c r="H135" s="230">
        <v>0</v>
      </c>
      <c r="I135" s="230">
        <v>0</v>
      </c>
      <c r="J135" s="231">
        <v>1</v>
      </c>
      <c r="K135" s="227">
        <v>1</v>
      </c>
      <c r="L135" s="2"/>
    </row>
    <row r="136" spans="1:12" customFormat="1" ht="12.75" x14ac:dyDescent="0.2">
      <c r="A136" s="27">
        <v>2</v>
      </c>
      <c r="B136" s="28" t="s">
        <v>16</v>
      </c>
      <c r="C136" s="232">
        <v>0</v>
      </c>
      <c r="D136" s="228">
        <v>0</v>
      </c>
      <c r="E136" s="228">
        <v>1</v>
      </c>
      <c r="F136" s="228">
        <v>2</v>
      </c>
      <c r="G136" s="228">
        <v>1</v>
      </c>
      <c r="H136" s="228">
        <v>1</v>
      </c>
      <c r="I136" s="228">
        <v>0</v>
      </c>
      <c r="J136" s="233">
        <v>2</v>
      </c>
      <c r="K136" s="32">
        <v>7</v>
      </c>
      <c r="L136" s="2"/>
    </row>
    <row r="137" spans="1:12" customFormat="1" ht="12.75" x14ac:dyDescent="0.2">
      <c r="A137" s="27">
        <v>3</v>
      </c>
      <c r="B137" s="28" t="s">
        <v>17</v>
      </c>
      <c r="C137" s="232">
        <v>0</v>
      </c>
      <c r="D137" s="228">
        <v>0</v>
      </c>
      <c r="E137" s="228">
        <v>4</v>
      </c>
      <c r="F137" s="228">
        <v>4</v>
      </c>
      <c r="G137" s="228">
        <v>1</v>
      </c>
      <c r="H137" s="228">
        <v>3</v>
      </c>
      <c r="I137" s="228">
        <v>1</v>
      </c>
      <c r="J137" s="233">
        <v>7</v>
      </c>
      <c r="K137" s="32">
        <v>20</v>
      </c>
      <c r="L137" s="2"/>
    </row>
    <row r="138" spans="1:12" customFormat="1" ht="12.75" x14ac:dyDescent="0.2">
      <c r="A138" s="27">
        <v>4</v>
      </c>
      <c r="B138" s="28" t="s">
        <v>18</v>
      </c>
      <c r="C138" s="232">
        <v>0</v>
      </c>
      <c r="D138" s="228">
        <v>0</v>
      </c>
      <c r="E138" s="228">
        <v>0</v>
      </c>
      <c r="F138" s="228">
        <v>2</v>
      </c>
      <c r="G138" s="228">
        <v>0</v>
      </c>
      <c r="H138" s="228">
        <v>1</v>
      </c>
      <c r="I138" s="228">
        <v>2</v>
      </c>
      <c r="J138" s="233">
        <v>8</v>
      </c>
      <c r="K138" s="32">
        <v>13</v>
      </c>
      <c r="L138" s="2"/>
    </row>
    <row r="139" spans="1:12" customFormat="1" ht="12.75" x14ac:dyDescent="0.2">
      <c r="A139" s="27">
        <v>5</v>
      </c>
      <c r="B139" s="28" t="s">
        <v>19</v>
      </c>
      <c r="C139" s="232">
        <v>0</v>
      </c>
      <c r="D139" s="228">
        <v>0</v>
      </c>
      <c r="E139" s="228">
        <v>0</v>
      </c>
      <c r="F139" s="228">
        <v>0</v>
      </c>
      <c r="G139" s="228">
        <v>0</v>
      </c>
      <c r="H139" s="228">
        <v>1</v>
      </c>
      <c r="I139" s="228">
        <v>1</v>
      </c>
      <c r="J139" s="233">
        <v>2</v>
      </c>
      <c r="K139" s="32">
        <v>4</v>
      </c>
      <c r="L139" s="2"/>
    </row>
    <row r="140" spans="1:12" customFormat="1" ht="12.75" x14ac:dyDescent="0.2">
      <c r="A140" s="33">
        <v>6</v>
      </c>
      <c r="B140" s="34" t="s">
        <v>20</v>
      </c>
      <c r="C140" s="232">
        <v>0</v>
      </c>
      <c r="D140" s="228">
        <v>0</v>
      </c>
      <c r="E140" s="228">
        <v>0</v>
      </c>
      <c r="F140" s="228">
        <v>0</v>
      </c>
      <c r="G140" s="228">
        <v>0</v>
      </c>
      <c r="H140" s="228">
        <v>0</v>
      </c>
      <c r="I140" s="228">
        <v>0</v>
      </c>
      <c r="J140" s="233">
        <v>2</v>
      </c>
      <c r="K140" s="32">
        <v>2</v>
      </c>
      <c r="L140" s="2"/>
    </row>
    <row r="141" spans="1:12" customFormat="1" ht="12.75" x14ac:dyDescent="0.2">
      <c r="A141" s="33">
        <v>7</v>
      </c>
      <c r="B141" s="34" t="s">
        <v>21</v>
      </c>
      <c r="C141" s="232">
        <v>0</v>
      </c>
      <c r="D141" s="228">
        <v>0</v>
      </c>
      <c r="E141" s="228">
        <v>0</v>
      </c>
      <c r="F141" s="228">
        <v>0</v>
      </c>
      <c r="G141" s="228">
        <v>0</v>
      </c>
      <c r="H141" s="228">
        <v>0</v>
      </c>
      <c r="I141" s="228">
        <v>0</v>
      </c>
      <c r="J141" s="233">
        <v>1</v>
      </c>
      <c r="K141" s="32">
        <v>1</v>
      </c>
      <c r="L141" s="2"/>
    </row>
    <row r="142" spans="1:12" customFormat="1" ht="12.75" x14ac:dyDescent="0.2">
      <c r="A142" s="27">
        <v>8</v>
      </c>
      <c r="B142" s="28" t="s">
        <v>22</v>
      </c>
      <c r="C142" s="232">
        <v>0</v>
      </c>
      <c r="D142" s="228">
        <v>0</v>
      </c>
      <c r="E142" s="228">
        <v>0</v>
      </c>
      <c r="F142" s="228">
        <v>0</v>
      </c>
      <c r="G142" s="228">
        <v>0</v>
      </c>
      <c r="H142" s="228">
        <v>0</v>
      </c>
      <c r="I142" s="228">
        <v>0</v>
      </c>
      <c r="J142" s="233">
        <v>0</v>
      </c>
      <c r="K142" s="32">
        <v>0</v>
      </c>
      <c r="L142" s="2"/>
    </row>
    <row r="143" spans="1:12" customFormat="1" ht="12.75" x14ac:dyDescent="0.2">
      <c r="A143" s="27">
        <v>9</v>
      </c>
      <c r="B143" s="28" t="s">
        <v>23</v>
      </c>
      <c r="C143" s="232">
        <v>0</v>
      </c>
      <c r="D143" s="228">
        <v>0</v>
      </c>
      <c r="E143" s="228">
        <v>0</v>
      </c>
      <c r="F143" s="228">
        <v>1</v>
      </c>
      <c r="G143" s="228">
        <v>0</v>
      </c>
      <c r="H143" s="228">
        <v>0</v>
      </c>
      <c r="I143" s="228">
        <v>0</v>
      </c>
      <c r="J143" s="233">
        <v>1</v>
      </c>
      <c r="K143" s="32">
        <v>2</v>
      </c>
      <c r="L143" s="2"/>
    </row>
    <row r="144" spans="1:12" customFormat="1" ht="12.75" x14ac:dyDescent="0.2">
      <c r="A144" s="27">
        <v>10</v>
      </c>
      <c r="B144" s="28" t="s">
        <v>24</v>
      </c>
      <c r="C144" s="232">
        <v>0</v>
      </c>
      <c r="D144" s="228">
        <v>0</v>
      </c>
      <c r="E144" s="228">
        <v>1</v>
      </c>
      <c r="F144" s="228">
        <v>1</v>
      </c>
      <c r="G144" s="228">
        <v>2</v>
      </c>
      <c r="H144" s="228">
        <v>0</v>
      </c>
      <c r="I144" s="228">
        <v>3</v>
      </c>
      <c r="J144" s="233">
        <v>4</v>
      </c>
      <c r="K144" s="32">
        <v>11</v>
      </c>
      <c r="L144" s="2"/>
    </row>
    <row r="145" spans="1:12" customFormat="1" ht="12.75" x14ac:dyDescent="0.2">
      <c r="A145" s="33">
        <v>11</v>
      </c>
      <c r="B145" s="34" t="s">
        <v>25</v>
      </c>
      <c r="C145" s="232">
        <v>0</v>
      </c>
      <c r="D145" s="228">
        <v>0</v>
      </c>
      <c r="E145" s="228">
        <v>0</v>
      </c>
      <c r="F145" s="228">
        <v>0</v>
      </c>
      <c r="G145" s="228">
        <v>0</v>
      </c>
      <c r="H145" s="228">
        <v>0</v>
      </c>
      <c r="I145" s="228">
        <v>0</v>
      </c>
      <c r="J145" s="233">
        <v>2</v>
      </c>
      <c r="K145" s="32">
        <v>2</v>
      </c>
      <c r="L145" s="2"/>
    </row>
    <row r="146" spans="1:12" customFormat="1" ht="12.75" x14ac:dyDescent="0.2">
      <c r="A146" s="27">
        <v>12</v>
      </c>
      <c r="B146" s="28" t="s">
        <v>26</v>
      </c>
      <c r="C146" s="232">
        <v>0</v>
      </c>
      <c r="D146" s="228">
        <v>0</v>
      </c>
      <c r="E146" s="228">
        <v>1</v>
      </c>
      <c r="F146" s="228">
        <v>1</v>
      </c>
      <c r="G146" s="228">
        <v>0</v>
      </c>
      <c r="H146" s="228">
        <v>0</v>
      </c>
      <c r="I146" s="228">
        <v>0</v>
      </c>
      <c r="J146" s="233">
        <v>0</v>
      </c>
      <c r="K146" s="32">
        <v>2</v>
      </c>
      <c r="L146" s="2"/>
    </row>
    <row r="147" spans="1:12" customFormat="1" ht="12.75" x14ac:dyDescent="0.2">
      <c r="A147" s="27">
        <v>13</v>
      </c>
      <c r="B147" s="28" t="s">
        <v>27</v>
      </c>
      <c r="C147" s="232">
        <v>0</v>
      </c>
      <c r="D147" s="228">
        <v>0</v>
      </c>
      <c r="E147" s="228">
        <v>0</v>
      </c>
      <c r="F147" s="228">
        <v>1</v>
      </c>
      <c r="G147" s="228">
        <v>2</v>
      </c>
      <c r="H147" s="228">
        <v>2</v>
      </c>
      <c r="I147" s="228">
        <v>2</v>
      </c>
      <c r="J147" s="233">
        <v>2</v>
      </c>
      <c r="K147" s="32">
        <v>9</v>
      </c>
      <c r="L147" s="2"/>
    </row>
    <row r="148" spans="1:12" customFormat="1" ht="12.75" x14ac:dyDescent="0.2">
      <c r="A148" s="27">
        <v>14</v>
      </c>
      <c r="B148" s="28" t="s">
        <v>28</v>
      </c>
      <c r="C148" s="232">
        <v>0</v>
      </c>
      <c r="D148" s="228">
        <v>0</v>
      </c>
      <c r="E148" s="228">
        <v>0</v>
      </c>
      <c r="F148" s="228">
        <v>1</v>
      </c>
      <c r="G148" s="228">
        <v>0</v>
      </c>
      <c r="H148" s="228">
        <v>1</v>
      </c>
      <c r="I148" s="228">
        <v>2</v>
      </c>
      <c r="J148" s="233">
        <v>12</v>
      </c>
      <c r="K148" s="32">
        <v>16</v>
      </c>
      <c r="L148" s="2"/>
    </row>
    <row r="149" spans="1:12" customFormat="1" ht="15" customHeight="1" thickBot="1" x14ac:dyDescent="0.25">
      <c r="A149" s="35">
        <v>15</v>
      </c>
      <c r="B149" s="36" t="s">
        <v>29</v>
      </c>
      <c r="C149" s="234">
        <v>0</v>
      </c>
      <c r="D149" s="235">
        <v>0</v>
      </c>
      <c r="E149" s="235">
        <v>0</v>
      </c>
      <c r="F149" s="235">
        <v>1</v>
      </c>
      <c r="G149" s="235">
        <v>0</v>
      </c>
      <c r="H149" s="235">
        <v>0</v>
      </c>
      <c r="I149" s="235">
        <v>0</v>
      </c>
      <c r="J149" s="236">
        <v>0</v>
      </c>
      <c r="K149" s="38">
        <v>1</v>
      </c>
      <c r="L149" s="2"/>
    </row>
    <row r="150" spans="1:12" customFormat="1" ht="21.95" customHeight="1" x14ac:dyDescent="0.2">
      <c r="A150" s="163"/>
      <c r="B150" s="164" t="s">
        <v>232</v>
      </c>
      <c r="C150" s="165">
        <v>0</v>
      </c>
      <c r="D150" s="166">
        <v>0</v>
      </c>
      <c r="E150" s="166">
        <v>7</v>
      </c>
      <c r="F150" s="166">
        <v>14</v>
      </c>
      <c r="G150" s="166">
        <v>6</v>
      </c>
      <c r="H150" s="166">
        <v>9</v>
      </c>
      <c r="I150" s="166">
        <v>11</v>
      </c>
      <c r="J150" s="167">
        <v>44</v>
      </c>
      <c r="K150" s="168">
        <v>91</v>
      </c>
      <c r="L150" s="2"/>
    </row>
    <row r="151" spans="1:12" s="265" customFormat="1" ht="21.95" customHeight="1" x14ac:dyDescent="0.2">
      <c r="A151" s="347"/>
      <c r="B151" s="120" t="s">
        <v>211</v>
      </c>
      <c r="C151" s="409">
        <v>0</v>
      </c>
      <c r="D151" s="410">
        <v>0</v>
      </c>
      <c r="E151" s="410">
        <v>8</v>
      </c>
      <c r="F151" s="410">
        <v>12</v>
      </c>
      <c r="G151" s="410">
        <v>4</v>
      </c>
      <c r="H151" s="410">
        <v>11</v>
      </c>
      <c r="I151" s="410">
        <v>12</v>
      </c>
      <c r="J151" s="411">
        <v>46</v>
      </c>
      <c r="K151" s="412">
        <v>93</v>
      </c>
      <c r="L151" s="2"/>
    </row>
    <row r="152" spans="1:12" s="265" customFormat="1" ht="21.95" customHeight="1" x14ac:dyDescent="0.2">
      <c r="A152" s="347"/>
      <c r="B152" s="120" t="s">
        <v>179</v>
      </c>
      <c r="C152" s="409">
        <v>0</v>
      </c>
      <c r="D152" s="410">
        <v>0</v>
      </c>
      <c r="E152" s="410">
        <v>9</v>
      </c>
      <c r="F152" s="410">
        <v>12</v>
      </c>
      <c r="G152" s="410">
        <v>3</v>
      </c>
      <c r="H152" s="410">
        <v>12</v>
      </c>
      <c r="I152" s="410">
        <v>13</v>
      </c>
      <c r="J152" s="411">
        <v>47</v>
      </c>
      <c r="K152" s="412">
        <v>96</v>
      </c>
      <c r="L152" s="2"/>
    </row>
    <row r="153" spans="1:12" s="265" customFormat="1" ht="21.95" customHeight="1" x14ac:dyDescent="0.2">
      <c r="A153" s="347"/>
      <c r="B153" s="120" t="s">
        <v>165</v>
      </c>
      <c r="C153" s="409">
        <v>0</v>
      </c>
      <c r="D153" s="410">
        <v>0</v>
      </c>
      <c r="E153" s="410">
        <v>9</v>
      </c>
      <c r="F153" s="410">
        <v>12</v>
      </c>
      <c r="G153" s="410">
        <v>7</v>
      </c>
      <c r="H153" s="410">
        <v>13</v>
      </c>
      <c r="I153" s="410">
        <v>12</v>
      </c>
      <c r="J153" s="411">
        <v>47</v>
      </c>
      <c r="K153" s="412">
        <v>100</v>
      </c>
      <c r="L153" s="2"/>
    </row>
    <row r="154" spans="1:12" s="265" customFormat="1" ht="21.95" customHeight="1" x14ac:dyDescent="0.2">
      <c r="A154" s="347"/>
      <c r="B154" s="120" t="s">
        <v>163</v>
      </c>
      <c r="C154" s="409">
        <v>0</v>
      </c>
      <c r="D154" s="410">
        <v>0</v>
      </c>
      <c r="E154" s="410">
        <v>8</v>
      </c>
      <c r="F154" s="410">
        <v>10</v>
      </c>
      <c r="G154" s="410">
        <v>7</v>
      </c>
      <c r="H154" s="410">
        <v>14</v>
      </c>
      <c r="I154" s="410">
        <v>15</v>
      </c>
      <c r="J154" s="411">
        <v>46</v>
      </c>
      <c r="K154" s="412">
        <v>100</v>
      </c>
      <c r="L154" s="2"/>
    </row>
    <row r="155" spans="1:12" s="265" customFormat="1" ht="21.95" customHeight="1" x14ac:dyDescent="0.2">
      <c r="A155" s="347"/>
      <c r="B155" s="120" t="s">
        <v>164</v>
      </c>
      <c r="C155" s="409">
        <v>0</v>
      </c>
      <c r="D155" s="410">
        <v>0</v>
      </c>
      <c r="E155" s="410">
        <v>3</v>
      </c>
      <c r="F155" s="410">
        <v>9</v>
      </c>
      <c r="G155" s="410">
        <v>8</v>
      </c>
      <c r="H155" s="410">
        <v>7</v>
      </c>
      <c r="I155" s="410">
        <v>14</v>
      </c>
      <c r="J155" s="411">
        <v>37</v>
      </c>
      <c r="K155" s="412">
        <v>78</v>
      </c>
      <c r="L155" s="2"/>
    </row>
    <row r="156" spans="1:12" s="265" customFormat="1" ht="21.95" customHeight="1" thickBot="1" x14ac:dyDescent="0.25">
      <c r="A156" s="193"/>
      <c r="B156" s="352" t="s">
        <v>159</v>
      </c>
      <c r="C156" s="296">
        <v>0</v>
      </c>
      <c r="D156" s="295">
        <v>0</v>
      </c>
      <c r="E156" s="295">
        <v>5</v>
      </c>
      <c r="F156" s="295">
        <v>7</v>
      </c>
      <c r="G156" s="295">
        <v>6</v>
      </c>
      <c r="H156" s="295">
        <v>7</v>
      </c>
      <c r="I156" s="295">
        <v>18</v>
      </c>
      <c r="J156" s="174">
        <v>37</v>
      </c>
      <c r="K156" s="415">
        <v>80</v>
      </c>
      <c r="L156" s="2"/>
    </row>
    <row r="157" spans="1:12" s="265" customFormat="1" ht="21.95" customHeight="1" x14ac:dyDescent="0.2">
      <c r="A157" s="347"/>
      <c r="B157" s="120" t="s">
        <v>153</v>
      </c>
      <c r="C157" s="409">
        <v>0</v>
      </c>
      <c r="D157" s="410">
        <v>0</v>
      </c>
      <c r="E157" s="410">
        <v>4</v>
      </c>
      <c r="F157" s="410">
        <v>5</v>
      </c>
      <c r="G157" s="410">
        <v>6</v>
      </c>
      <c r="H157" s="410">
        <v>9</v>
      </c>
      <c r="I157" s="410">
        <v>21</v>
      </c>
      <c r="J157" s="411">
        <v>36</v>
      </c>
      <c r="K157" s="412">
        <v>81</v>
      </c>
      <c r="L157" s="2"/>
    </row>
    <row r="158" spans="1:12" s="265" customFormat="1" ht="21.95" customHeight="1" thickBot="1" x14ac:dyDescent="0.25">
      <c r="A158" s="193"/>
      <c r="B158" s="352" t="s">
        <v>30</v>
      </c>
      <c r="C158" s="296">
        <v>0</v>
      </c>
      <c r="D158" s="295">
        <v>0</v>
      </c>
      <c r="E158" s="295">
        <v>5</v>
      </c>
      <c r="F158" s="295">
        <v>6</v>
      </c>
      <c r="G158" s="295">
        <v>8</v>
      </c>
      <c r="H158" s="295">
        <v>9</v>
      </c>
      <c r="I158" s="295">
        <v>17</v>
      </c>
      <c r="J158" s="174">
        <v>41</v>
      </c>
      <c r="K158" s="415">
        <v>86</v>
      </c>
      <c r="L158" s="2"/>
    </row>
    <row r="161" spans="1:14" customFormat="1" ht="12.75" x14ac:dyDescent="0.2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4" customFormat="1" ht="17.100000000000001" customHeight="1" thickBot="1" x14ac:dyDescent="0.25">
      <c r="A162" s="7" t="s">
        <v>243</v>
      </c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2"/>
    </row>
    <row r="163" spans="1:14" customFormat="1" ht="17.100000000000001" customHeight="1" thickBot="1" x14ac:dyDescent="0.25">
      <c r="A163" s="9"/>
      <c r="B163" s="10"/>
      <c r="C163" s="1210" t="s">
        <v>38</v>
      </c>
      <c r="D163" s="1210"/>
      <c r="E163" s="1210"/>
      <c r="F163" s="1210"/>
      <c r="G163" s="1210"/>
      <c r="H163" s="1210"/>
      <c r="I163" s="1210"/>
      <c r="J163" s="1210"/>
      <c r="K163" s="1210"/>
      <c r="L163" s="2"/>
    </row>
    <row r="164" spans="1:14" customFormat="1" ht="13.5" thickBot="1" x14ac:dyDescent="0.25">
      <c r="A164" s="13" t="s">
        <v>2</v>
      </c>
      <c r="B164" s="14" t="s">
        <v>3</v>
      </c>
      <c r="C164" s="59" t="s">
        <v>4</v>
      </c>
      <c r="D164" s="46" t="s">
        <v>5</v>
      </c>
      <c r="E164" s="47" t="s">
        <v>6</v>
      </c>
      <c r="F164" s="48" t="s">
        <v>7</v>
      </c>
      <c r="G164" s="49" t="s">
        <v>8</v>
      </c>
      <c r="H164" s="47" t="s">
        <v>9</v>
      </c>
      <c r="I164" s="50" t="s">
        <v>10</v>
      </c>
      <c r="J164" s="11" t="s">
        <v>11</v>
      </c>
      <c r="K164" s="12" t="s">
        <v>12</v>
      </c>
      <c r="L164" s="2"/>
    </row>
    <row r="165" spans="1:14" customFormat="1" ht="12.75" x14ac:dyDescent="0.2">
      <c r="A165" s="20">
        <v>1</v>
      </c>
      <c r="B165" s="21" t="s">
        <v>15</v>
      </c>
      <c r="C165" s="229">
        <v>1</v>
      </c>
      <c r="D165" s="230">
        <v>12</v>
      </c>
      <c r="E165" s="230">
        <v>12</v>
      </c>
      <c r="F165" s="230">
        <v>2</v>
      </c>
      <c r="G165" s="230">
        <v>0</v>
      </c>
      <c r="H165" s="230">
        <v>2</v>
      </c>
      <c r="I165" s="230">
        <v>0</v>
      </c>
      <c r="J165" s="231">
        <v>0</v>
      </c>
      <c r="K165" s="227">
        <v>29</v>
      </c>
      <c r="L165" s="2"/>
    </row>
    <row r="166" spans="1:14" customFormat="1" ht="12.75" x14ac:dyDescent="0.2">
      <c r="A166" s="27">
        <v>2</v>
      </c>
      <c r="B166" s="28" t="s">
        <v>16</v>
      </c>
      <c r="C166" s="232">
        <v>0</v>
      </c>
      <c r="D166" s="228">
        <v>10</v>
      </c>
      <c r="E166" s="228">
        <v>9</v>
      </c>
      <c r="F166" s="228">
        <v>3</v>
      </c>
      <c r="G166" s="228">
        <v>0</v>
      </c>
      <c r="H166" s="228">
        <v>1</v>
      </c>
      <c r="I166" s="228">
        <v>2</v>
      </c>
      <c r="J166" s="233">
        <v>0</v>
      </c>
      <c r="K166" s="32">
        <v>25</v>
      </c>
      <c r="L166" s="2"/>
    </row>
    <row r="167" spans="1:14" customFormat="1" ht="12.75" x14ac:dyDescent="0.2">
      <c r="A167" s="27">
        <v>3</v>
      </c>
      <c r="B167" s="28" t="s">
        <v>17</v>
      </c>
      <c r="C167" s="232">
        <v>0</v>
      </c>
      <c r="D167" s="228">
        <v>6</v>
      </c>
      <c r="E167" s="228">
        <v>7</v>
      </c>
      <c r="F167" s="228">
        <v>1</v>
      </c>
      <c r="G167" s="228">
        <v>2</v>
      </c>
      <c r="H167" s="228">
        <v>1</v>
      </c>
      <c r="I167" s="228">
        <v>2</v>
      </c>
      <c r="J167" s="233">
        <v>0</v>
      </c>
      <c r="K167" s="32">
        <v>19</v>
      </c>
      <c r="L167" s="2"/>
    </row>
    <row r="168" spans="1:14" customFormat="1" ht="12.75" x14ac:dyDescent="0.2">
      <c r="A168" s="27">
        <v>4</v>
      </c>
      <c r="B168" s="28" t="s">
        <v>18</v>
      </c>
      <c r="C168" s="232">
        <v>0</v>
      </c>
      <c r="D168" s="228">
        <v>2</v>
      </c>
      <c r="E168" s="228">
        <v>6</v>
      </c>
      <c r="F168" s="228">
        <v>1</v>
      </c>
      <c r="G168" s="228">
        <v>3</v>
      </c>
      <c r="H168" s="228">
        <v>0</v>
      </c>
      <c r="I168" s="228">
        <v>0</v>
      </c>
      <c r="J168" s="233">
        <v>0</v>
      </c>
      <c r="K168" s="32">
        <v>12</v>
      </c>
      <c r="L168" s="2"/>
    </row>
    <row r="169" spans="1:14" customFormat="1" ht="12.75" x14ac:dyDescent="0.2">
      <c r="A169" s="27">
        <v>5</v>
      </c>
      <c r="B169" s="28" t="s">
        <v>19</v>
      </c>
      <c r="C169" s="232">
        <v>0</v>
      </c>
      <c r="D169" s="228">
        <v>5</v>
      </c>
      <c r="E169" s="228">
        <v>14</v>
      </c>
      <c r="F169" s="228">
        <v>5</v>
      </c>
      <c r="G169" s="228">
        <v>0</v>
      </c>
      <c r="H169" s="228">
        <v>0</v>
      </c>
      <c r="I169" s="228">
        <v>0</v>
      </c>
      <c r="J169" s="233">
        <v>0</v>
      </c>
      <c r="K169" s="32">
        <v>24</v>
      </c>
      <c r="L169" s="2"/>
    </row>
    <row r="170" spans="1:14" customFormat="1" ht="12.75" x14ac:dyDescent="0.2">
      <c r="A170" s="33">
        <v>6</v>
      </c>
      <c r="B170" s="34" t="s">
        <v>20</v>
      </c>
      <c r="C170" s="232">
        <v>0</v>
      </c>
      <c r="D170" s="228">
        <v>8</v>
      </c>
      <c r="E170" s="228">
        <v>6</v>
      </c>
      <c r="F170" s="228">
        <v>0</v>
      </c>
      <c r="G170" s="228">
        <v>2</v>
      </c>
      <c r="H170" s="228">
        <v>0</v>
      </c>
      <c r="I170" s="228">
        <v>0</v>
      </c>
      <c r="J170" s="233">
        <v>0</v>
      </c>
      <c r="K170" s="32">
        <v>16</v>
      </c>
      <c r="L170" s="2"/>
    </row>
    <row r="171" spans="1:14" customFormat="1" ht="12.75" x14ac:dyDescent="0.2">
      <c r="A171" s="33">
        <v>7</v>
      </c>
      <c r="B171" s="34" t="s">
        <v>21</v>
      </c>
      <c r="C171" s="232">
        <v>0</v>
      </c>
      <c r="D171" s="228">
        <v>7</v>
      </c>
      <c r="E171" s="228">
        <v>10</v>
      </c>
      <c r="F171" s="228">
        <v>4</v>
      </c>
      <c r="G171" s="228">
        <v>0</v>
      </c>
      <c r="H171" s="228">
        <v>0</v>
      </c>
      <c r="I171" s="228">
        <v>0</v>
      </c>
      <c r="J171" s="233">
        <v>0</v>
      </c>
      <c r="K171" s="32">
        <v>21</v>
      </c>
      <c r="L171" s="2"/>
    </row>
    <row r="172" spans="1:14" customFormat="1" ht="12.75" x14ac:dyDescent="0.2">
      <c r="A172" s="27">
        <v>8</v>
      </c>
      <c r="B172" s="28" t="s">
        <v>22</v>
      </c>
      <c r="C172" s="232">
        <v>0</v>
      </c>
      <c r="D172" s="228">
        <v>1</v>
      </c>
      <c r="E172" s="228">
        <v>7</v>
      </c>
      <c r="F172" s="228">
        <v>0</v>
      </c>
      <c r="G172" s="228">
        <v>0</v>
      </c>
      <c r="H172" s="228">
        <v>0</v>
      </c>
      <c r="I172" s="228">
        <v>0</v>
      </c>
      <c r="J172" s="233">
        <v>0</v>
      </c>
      <c r="K172" s="32">
        <v>8</v>
      </c>
      <c r="L172" s="2"/>
    </row>
    <row r="173" spans="1:14" customFormat="1" ht="12.75" x14ac:dyDescent="0.2">
      <c r="A173" s="27">
        <v>9</v>
      </c>
      <c r="B173" s="28" t="s">
        <v>23</v>
      </c>
      <c r="C173" s="232">
        <v>0</v>
      </c>
      <c r="D173" s="228">
        <v>1</v>
      </c>
      <c r="E173" s="228">
        <v>1</v>
      </c>
      <c r="F173" s="228">
        <v>0</v>
      </c>
      <c r="G173" s="228">
        <v>0</v>
      </c>
      <c r="H173" s="228">
        <v>0</v>
      </c>
      <c r="I173" s="228">
        <v>0</v>
      </c>
      <c r="J173" s="233">
        <v>0</v>
      </c>
      <c r="K173" s="32">
        <v>2</v>
      </c>
      <c r="L173" s="2"/>
    </row>
    <row r="174" spans="1:14" customFormat="1" ht="12.75" x14ac:dyDescent="0.2">
      <c r="A174" s="27">
        <v>10</v>
      </c>
      <c r="B174" s="28" t="s">
        <v>24</v>
      </c>
      <c r="C174" s="232">
        <v>0</v>
      </c>
      <c r="D174" s="228">
        <v>2</v>
      </c>
      <c r="E174" s="228">
        <v>6</v>
      </c>
      <c r="F174" s="228">
        <v>2</v>
      </c>
      <c r="G174" s="228">
        <v>0</v>
      </c>
      <c r="H174" s="228">
        <v>0</v>
      </c>
      <c r="I174" s="228">
        <v>0</v>
      </c>
      <c r="J174" s="233">
        <v>0</v>
      </c>
      <c r="K174" s="32">
        <v>10</v>
      </c>
      <c r="L174" s="2"/>
    </row>
    <row r="175" spans="1:14" customFormat="1" ht="12.75" x14ac:dyDescent="0.2">
      <c r="A175" s="33">
        <v>11</v>
      </c>
      <c r="B175" s="34" t="s">
        <v>25</v>
      </c>
      <c r="C175" s="232">
        <v>0</v>
      </c>
      <c r="D175" s="228">
        <v>5</v>
      </c>
      <c r="E175" s="228">
        <v>4</v>
      </c>
      <c r="F175" s="228">
        <v>1</v>
      </c>
      <c r="G175" s="228">
        <v>1</v>
      </c>
      <c r="H175" s="228">
        <v>0</v>
      </c>
      <c r="I175" s="228">
        <v>0</v>
      </c>
      <c r="J175" s="233">
        <v>0</v>
      </c>
      <c r="K175" s="32">
        <v>11</v>
      </c>
      <c r="L175" s="2"/>
      <c r="N175" t="s">
        <v>166</v>
      </c>
    </row>
    <row r="176" spans="1:14" customFormat="1" ht="12.75" x14ac:dyDescent="0.2">
      <c r="A176" s="27">
        <v>12</v>
      </c>
      <c r="B176" s="28" t="s">
        <v>26</v>
      </c>
      <c r="C176" s="232">
        <v>0</v>
      </c>
      <c r="D176" s="228">
        <v>12</v>
      </c>
      <c r="E176" s="228">
        <v>14</v>
      </c>
      <c r="F176" s="228">
        <v>2</v>
      </c>
      <c r="G176" s="228">
        <v>0</v>
      </c>
      <c r="H176" s="228">
        <v>0</v>
      </c>
      <c r="I176" s="228">
        <v>1</v>
      </c>
      <c r="J176" s="233">
        <v>0</v>
      </c>
      <c r="K176" s="32">
        <v>29</v>
      </c>
      <c r="L176" s="2"/>
    </row>
    <row r="177" spans="1:12" customFormat="1" ht="12.75" x14ac:dyDescent="0.2">
      <c r="A177" s="27">
        <v>13</v>
      </c>
      <c r="B177" s="28" t="s">
        <v>27</v>
      </c>
      <c r="C177" s="232">
        <v>0</v>
      </c>
      <c r="D177" s="228">
        <v>6</v>
      </c>
      <c r="E177" s="228">
        <v>6</v>
      </c>
      <c r="F177" s="228">
        <v>3</v>
      </c>
      <c r="G177" s="228">
        <v>1</v>
      </c>
      <c r="H177" s="228">
        <v>2</v>
      </c>
      <c r="I177" s="228">
        <v>2</v>
      </c>
      <c r="J177" s="233">
        <v>2</v>
      </c>
      <c r="K177" s="32">
        <v>22</v>
      </c>
      <c r="L177" s="2"/>
    </row>
    <row r="178" spans="1:12" customFormat="1" ht="12.75" x14ac:dyDescent="0.2">
      <c r="A178" s="27">
        <v>14</v>
      </c>
      <c r="B178" s="28" t="s">
        <v>28</v>
      </c>
      <c r="C178" s="232">
        <v>0</v>
      </c>
      <c r="D178" s="228">
        <v>4</v>
      </c>
      <c r="E178" s="228">
        <v>8</v>
      </c>
      <c r="F178" s="228">
        <v>6</v>
      </c>
      <c r="G178" s="228">
        <v>2</v>
      </c>
      <c r="H178" s="228">
        <v>0</v>
      </c>
      <c r="I178" s="228">
        <v>0</v>
      </c>
      <c r="J178" s="233">
        <v>0</v>
      </c>
      <c r="K178" s="32">
        <v>20</v>
      </c>
      <c r="L178" s="2"/>
    </row>
    <row r="179" spans="1:12" customFormat="1" ht="14.25" customHeight="1" thickBot="1" x14ac:dyDescent="0.25">
      <c r="A179" s="35">
        <v>15</v>
      </c>
      <c r="B179" s="36" t="s">
        <v>29</v>
      </c>
      <c r="C179" s="234">
        <v>0</v>
      </c>
      <c r="D179" s="235">
        <v>2</v>
      </c>
      <c r="E179" s="235">
        <v>7</v>
      </c>
      <c r="F179" s="235">
        <v>2</v>
      </c>
      <c r="G179" s="235">
        <v>1</v>
      </c>
      <c r="H179" s="235">
        <v>1</v>
      </c>
      <c r="I179" s="235">
        <v>0</v>
      </c>
      <c r="J179" s="236">
        <v>0</v>
      </c>
      <c r="K179" s="38">
        <v>13</v>
      </c>
      <c r="L179" s="2"/>
    </row>
    <row r="180" spans="1:12" customFormat="1" ht="21.95" customHeight="1" x14ac:dyDescent="0.2">
      <c r="A180" s="163"/>
      <c r="B180" s="164" t="s">
        <v>232</v>
      </c>
      <c r="C180" s="165">
        <v>1</v>
      </c>
      <c r="D180" s="166">
        <v>83</v>
      </c>
      <c r="E180" s="166">
        <v>117</v>
      </c>
      <c r="F180" s="166">
        <v>32</v>
      </c>
      <c r="G180" s="166">
        <v>12</v>
      </c>
      <c r="H180" s="166">
        <v>7</v>
      </c>
      <c r="I180" s="166">
        <v>7</v>
      </c>
      <c r="J180" s="167">
        <v>2</v>
      </c>
      <c r="K180" s="168">
        <v>261</v>
      </c>
      <c r="L180" s="2"/>
    </row>
    <row r="181" spans="1:12" s="265" customFormat="1" ht="21.95" customHeight="1" x14ac:dyDescent="0.2">
      <c r="A181" s="347"/>
      <c r="B181" s="120" t="s">
        <v>211</v>
      </c>
      <c r="C181" s="409">
        <v>0</v>
      </c>
      <c r="D181" s="410">
        <v>88</v>
      </c>
      <c r="E181" s="410">
        <v>122</v>
      </c>
      <c r="F181" s="410">
        <v>32</v>
      </c>
      <c r="G181" s="410">
        <v>12</v>
      </c>
      <c r="H181" s="410">
        <v>7</v>
      </c>
      <c r="I181" s="410">
        <v>2</v>
      </c>
      <c r="J181" s="411">
        <v>1</v>
      </c>
      <c r="K181" s="412">
        <v>264</v>
      </c>
      <c r="L181" s="2"/>
    </row>
    <row r="182" spans="1:12" s="265" customFormat="1" ht="21.95" customHeight="1" x14ac:dyDescent="0.2">
      <c r="A182" s="347"/>
      <c r="B182" s="120" t="s">
        <v>179</v>
      </c>
      <c r="C182" s="409">
        <v>0</v>
      </c>
      <c r="D182" s="410">
        <v>90</v>
      </c>
      <c r="E182" s="410">
        <v>124</v>
      </c>
      <c r="F182" s="410">
        <v>28</v>
      </c>
      <c r="G182" s="410">
        <v>14</v>
      </c>
      <c r="H182" s="410">
        <v>8</v>
      </c>
      <c r="I182" s="410">
        <v>5</v>
      </c>
      <c r="J182" s="411">
        <v>0</v>
      </c>
      <c r="K182" s="412">
        <v>269</v>
      </c>
      <c r="L182" s="2"/>
    </row>
    <row r="183" spans="1:12" s="265" customFormat="1" ht="21.95" customHeight="1" x14ac:dyDescent="0.2">
      <c r="A183" s="347"/>
      <c r="B183" s="120" t="s">
        <v>165</v>
      </c>
      <c r="C183" s="409">
        <v>0</v>
      </c>
      <c r="D183" s="410">
        <v>85</v>
      </c>
      <c r="E183" s="410">
        <v>123</v>
      </c>
      <c r="F183" s="410">
        <v>25</v>
      </c>
      <c r="G183" s="410">
        <v>13</v>
      </c>
      <c r="H183" s="410">
        <v>8</v>
      </c>
      <c r="I183" s="410">
        <v>5</v>
      </c>
      <c r="J183" s="411">
        <v>0</v>
      </c>
      <c r="K183" s="412">
        <v>259</v>
      </c>
      <c r="L183" s="2"/>
    </row>
    <row r="184" spans="1:12" s="265" customFormat="1" ht="21.95" customHeight="1" x14ac:dyDescent="0.2">
      <c r="A184" s="347"/>
      <c r="B184" s="120" t="s">
        <v>163</v>
      </c>
      <c r="C184" s="409">
        <v>0</v>
      </c>
      <c r="D184" s="410">
        <v>85</v>
      </c>
      <c r="E184" s="410">
        <v>124</v>
      </c>
      <c r="F184" s="410">
        <v>25</v>
      </c>
      <c r="G184" s="410">
        <v>14</v>
      </c>
      <c r="H184" s="410">
        <v>8</v>
      </c>
      <c r="I184" s="410">
        <v>5</v>
      </c>
      <c r="J184" s="411">
        <v>1</v>
      </c>
      <c r="K184" s="412">
        <v>262</v>
      </c>
      <c r="L184" s="2"/>
    </row>
    <row r="185" spans="1:12" s="265" customFormat="1" ht="21.95" customHeight="1" x14ac:dyDescent="0.2">
      <c r="A185" s="347"/>
      <c r="B185" s="120" t="s">
        <v>164</v>
      </c>
      <c r="C185" s="409">
        <v>0</v>
      </c>
      <c r="D185" s="410">
        <v>88</v>
      </c>
      <c r="E185" s="410">
        <v>124</v>
      </c>
      <c r="F185" s="410">
        <v>27</v>
      </c>
      <c r="G185" s="410">
        <v>16</v>
      </c>
      <c r="H185" s="410">
        <v>6</v>
      </c>
      <c r="I185" s="410">
        <v>5</v>
      </c>
      <c r="J185" s="411">
        <v>0</v>
      </c>
      <c r="K185" s="412">
        <v>266</v>
      </c>
      <c r="L185" s="2"/>
    </row>
    <row r="186" spans="1:12" s="265" customFormat="1" ht="21.95" customHeight="1" thickBot="1" x14ac:dyDescent="0.25">
      <c r="A186" s="193"/>
      <c r="B186" s="352" t="s">
        <v>159</v>
      </c>
      <c r="C186" s="296">
        <v>1</v>
      </c>
      <c r="D186" s="295">
        <v>90</v>
      </c>
      <c r="E186" s="295">
        <v>126</v>
      </c>
      <c r="F186" s="295">
        <v>28</v>
      </c>
      <c r="G186" s="295">
        <v>15</v>
      </c>
      <c r="H186" s="295">
        <v>7</v>
      </c>
      <c r="I186" s="295">
        <v>3</v>
      </c>
      <c r="J186" s="174">
        <v>1</v>
      </c>
      <c r="K186" s="415">
        <v>271</v>
      </c>
      <c r="L186" s="2"/>
    </row>
    <row r="187" spans="1:12" s="265" customFormat="1" ht="21.95" customHeight="1" x14ac:dyDescent="0.2">
      <c r="A187" s="347"/>
      <c r="B187" s="120" t="s">
        <v>153</v>
      </c>
      <c r="C187" s="409">
        <v>0</v>
      </c>
      <c r="D187" s="410">
        <v>92</v>
      </c>
      <c r="E187" s="410">
        <v>126</v>
      </c>
      <c r="F187" s="410">
        <v>29</v>
      </c>
      <c r="G187" s="410">
        <v>11</v>
      </c>
      <c r="H187" s="410">
        <v>6</v>
      </c>
      <c r="I187" s="410">
        <v>2</v>
      </c>
      <c r="J187" s="411">
        <v>3</v>
      </c>
      <c r="K187" s="412">
        <v>269</v>
      </c>
      <c r="L187" s="2"/>
    </row>
    <row r="188" spans="1:12" s="265" customFormat="1" ht="21.95" customHeight="1" thickBot="1" x14ac:dyDescent="0.25">
      <c r="A188" s="193"/>
      <c r="B188" s="352" t="s">
        <v>30</v>
      </c>
      <c r="C188" s="296">
        <v>0</v>
      </c>
      <c r="D188" s="295">
        <v>92</v>
      </c>
      <c r="E188" s="295">
        <v>132</v>
      </c>
      <c r="F188" s="295">
        <v>30</v>
      </c>
      <c r="G188" s="295">
        <v>10</v>
      </c>
      <c r="H188" s="295">
        <v>7</v>
      </c>
      <c r="I188" s="295">
        <v>5</v>
      </c>
      <c r="J188" s="174">
        <v>2</v>
      </c>
      <c r="K188" s="415">
        <v>278</v>
      </c>
      <c r="L188" s="2"/>
    </row>
    <row r="190" spans="1:12" customFormat="1" ht="12.75" x14ac:dyDescent="0.2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customFormat="1" ht="17.100000000000001" customHeight="1" thickBot="1" x14ac:dyDescent="0.25">
      <c r="A191" s="7" t="s">
        <v>244</v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</row>
    <row r="192" spans="1:12" customFormat="1" ht="17.100000000000001" customHeight="1" thickBot="1" x14ac:dyDescent="0.25">
      <c r="A192" s="9"/>
      <c r="B192" s="10"/>
      <c r="C192" s="1210" t="s">
        <v>160</v>
      </c>
      <c r="D192" s="1210"/>
      <c r="E192" s="1210"/>
      <c r="F192" s="1210"/>
      <c r="G192" s="1210"/>
      <c r="H192" s="1210"/>
      <c r="I192" s="1210"/>
      <c r="J192" s="1210"/>
      <c r="K192" s="1210"/>
      <c r="L192" s="11"/>
    </row>
    <row r="193" spans="1:12" customFormat="1" ht="13.5" thickBot="1" x14ac:dyDescent="0.25">
      <c r="A193" s="13" t="s">
        <v>2</v>
      </c>
      <c r="B193" s="14" t="s">
        <v>3</v>
      </c>
      <c r="C193" s="59" t="s">
        <v>4</v>
      </c>
      <c r="D193" s="46" t="s">
        <v>5</v>
      </c>
      <c r="E193" s="47" t="s">
        <v>6</v>
      </c>
      <c r="F193" s="48" t="s">
        <v>7</v>
      </c>
      <c r="G193" s="49" t="s">
        <v>8</v>
      </c>
      <c r="H193" s="47" t="s">
        <v>9</v>
      </c>
      <c r="I193" s="50" t="s">
        <v>10</v>
      </c>
      <c r="J193" s="11" t="s">
        <v>11</v>
      </c>
      <c r="K193" s="12" t="s">
        <v>12</v>
      </c>
      <c r="L193" s="11"/>
    </row>
    <row r="194" spans="1:12" customFormat="1" ht="12.75" x14ac:dyDescent="0.2">
      <c r="A194" s="20">
        <v>1</v>
      </c>
      <c r="B194" s="21" t="s">
        <v>15</v>
      </c>
      <c r="C194" s="229">
        <v>10</v>
      </c>
      <c r="D194" s="230">
        <v>0</v>
      </c>
      <c r="E194" s="230">
        <v>0</v>
      </c>
      <c r="F194" s="230">
        <v>0</v>
      </c>
      <c r="G194" s="230">
        <v>0</v>
      </c>
      <c r="H194" s="230">
        <v>0</v>
      </c>
      <c r="I194" s="230">
        <v>0</v>
      </c>
      <c r="J194" s="231">
        <v>0</v>
      </c>
      <c r="K194" s="227">
        <v>10</v>
      </c>
      <c r="L194" s="2"/>
    </row>
    <row r="195" spans="1:12" customFormat="1" ht="12.75" x14ac:dyDescent="0.2">
      <c r="A195" s="27">
        <v>2</v>
      </c>
      <c r="B195" s="28" t="s">
        <v>16</v>
      </c>
      <c r="C195" s="232">
        <v>4</v>
      </c>
      <c r="D195" s="228">
        <v>1</v>
      </c>
      <c r="E195" s="228">
        <v>0</v>
      </c>
      <c r="F195" s="228">
        <v>0</v>
      </c>
      <c r="G195" s="228">
        <v>0</v>
      </c>
      <c r="H195" s="228">
        <v>0</v>
      </c>
      <c r="I195" s="228">
        <v>0</v>
      </c>
      <c r="J195" s="233">
        <v>0</v>
      </c>
      <c r="K195" s="32">
        <v>5</v>
      </c>
      <c r="L195" s="2"/>
    </row>
    <row r="196" spans="1:12" customFormat="1" ht="12.75" x14ac:dyDescent="0.2">
      <c r="A196" s="27">
        <v>3</v>
      </c>
      <c r="B196" s="28" t="s">
        <v>17</v>
      </c>
      <c r="C196" s="232">
        <v>7</v>
      </c>
      <c r="D196" s="228">
        <v>0</v>
      </c>
      <c r="E196" s="228">
        <v>0</v>
      </c>
      <c r="F196" s="228">
        <v>0</v>
      </c>
      <c r="G196" s="228">
        <v>0</v>
      </c>
      <c r="H196" s="228">
        <v>0</v>
      </c>
      <c r="I196" s="228">
        <v>0</v>
      </c>
      <c r="J196" s="233">
        <v>0</v>
      </c>
      <c r="K196" s="32">
        <v>7</v>
      </c>
      <c r="L196" s="2"/>
    </row>
    <row r="197" spans="1:12" customFormat="1" ht="12.75" x14ac:dyDescent="0.2">
      <c r="A197" s="27">
        <v>4</v>
      </c>
      <c r="B197" s="28" t="s">
        <v>18</v>
      </c>
      <c r="C197" s="232">
        <v>1</v>
      </c>
      <c r="D197" s="228">
        <v>0</v>
      </c>
      <c r="E197" s="228">
        <v>0</v>
      </c>
      <c r="F197" s="228">
        <v>0</v>
      </c>
      <c r="G197" s="228">
        <v>0</v>
      </c>
      <c r="H197" s="228">
        <v>0</v>
      </c>
      <c r="I197" s="228">
        <v>0</v>
      </c>
      <c r="J197" s="233">
        <v>0</v>
      </c>
      <c r="K197" s="32">
        <v>1</v>
      </c>
      <c r="L197" s="2"/>
    </row>
    <row r="198" spans="1:12" customFormat="1" ht="12.75" x14ac:dyDescent="0.2">
      <c r="A198" s="27">
        <v>5</v>
      </c>
      <c r="B198" s="28" t="s">
        <v>19</v>
      </c>
      <c r="C198" s="232">
        <v>3</v>
      </c>
      <c r="D198" s="228">
        <v>3</v>
      </c>
      <c r="E198" s="228">
        <v>0</v>
      </c>
      <c r="F198" s="228">
        <v>0</v>
      </c>
      <c r="G198" s="228">
        <v>0</v>
      </c>
      <c r="H198" s="228">
        <v>0</v>
      </c>
      <c r="I198" s="228">
        <v>0</v>
      </c>
      <c r="J198" s="233">
        <v>0</v>
      </c>
      <c r="K198" s="32">
        <v>6</v>
      </c>
      <c r="L198" s="2"/>
    </row>
    <row r="199" spans="1:12" customFormat="1" ht="12.75" x14ac:dyDescent="0.2">
      <c r="A199" s="33">
        <v>6</v>
      </c>
      <c r="B199" s="34" t="s">
        <v>20</v>
      </c>
      <c r="C199" s="232">
        <v>4</v>
      </c>
      <c r="D199" s="228">
        <v>5</v>
      </c>
      <c r="E199" s="228">
        <v>0</v>
      </c>
      <c r="F199" s="228">
        <v>0</v>
      </c>
      <c r="G199" s="228">
        <v>0</v>
      </c>
      <c r="H199" s="228">
        <v>0</v>
      </c>
      <c r="I199" s="228">
        <v>0</v>
      </c>
      <c r="J199" s="233">
        <v>0</v>
      </c>
      <c r="K199" s="32">
        <v>9</v>
      </c>
      <c r="L199" s="2"/>
    </row>
    <row r="200" spans="1:12" customFormat="1" ht="12.75" x14ac:dyDescent="0.2">
      <c r="A200" s="33">
        <v>7</v>
      </c>
      <c r="B200" s="34" t="s">
        <v>21</v>
      </c>
      <c r="C200" s="232">
        <v>6</v>
      </c>
      <c r="D200" s="228">
        <v>6</v>
      </c>
      <c r="E200" s="228">
        <v>0</v>
      </c>
      <c r="F200" s="228">
        <v>0</v>
      </c>
      <c r="G200" s="228">
        <v>0</v>
      </c>
      <c r="H200" s="228">
        <v>0</v>
      </c>
      <c r="I200" s="228">
        <v>0</v>
      </c>
      <c r="J200" s="233">
        <v>0</v>
      </c>
      <c r="K200" s="32">
        <v>12</v>
      </c>
      <c r="L200" s="2"/>
    </row>
    <row r="201" spans="1:12" customFormat="1" ht="12.75" x14ac:dyDescent="0.2">
      <c r="A201" s="27">
        <v>8</v>
      </c>
      <c r="B201" s="28" t="s">
        <v>22</v>
      </c>
      <c r="C201" s="232">
        <v>6</v>
      </c>
      <c r="D201" s="228">
        <v>4</v>
      </c>
      <c r="E201" s="228">
        <v>0</v>
      </c>
      <c r="F201" s="228">
        <v>0</v>
      </c>
      <c r="G201" s="228">
        <v>0</v>
      </c>
      <c r="H201" s="228">
        <v>0</v>
      </c>
      <c r="I201" s="228">
        <v>0</v>
      </c>
      <c r="J201" s="233">
        <v>0</v>
      </c>
      <c r="K201" s="32">
        <v>10</v>
      </c>
      <c r="L201" s="2"/>
    </row>
    <row r="202" spans="1:12" customFormat="1" ht="12.75" x14ac:dyDescent="0.2">
      <c r="A202" s="27">
        <v>9</v>
      </c>
      <c r="B202" s="28" t="s">
        <v>23</v>
      </c>
      <c r="C202" s="232">
        <v>7</v>
      </c>
      <c r="D202" s="228">
        <v>6</v>
      </c>
      <c r="E202" s="228">
        <v>0</v>
      </c>
      <c r="F202" s="228">
        <v>0</v>
      </c>
      <c r="G202" s="228">
        <v>0</v>
      </c>
      <c r="H202" s="228">
        <v>0</v>
      </c>
      <c r="I202" s="228">
        <v>0</v>
      </c>
      <c r="J202" s="233">
        <v>0</v>
      </c>
      <c r="K202" s="32">
        <v>13</v>
      </c>
      <c r="L202" s="2"/>
    </row>
    <row r="203" spans="1:12" customFormat="1" ht="12.75" x14ac:dyDescent="0.2">
      <c r="A203" s="27">
        <v>10</v>
      </c>
      <c r="B203" s="28" t="s">
        <v>24</v>
      </c>
      <c r="C203" s="232">
        <v>4</v>
      </c>
      <c r="D203" s="228">
        <v>0</v>
      </c>
      <c r="E203" s="228">
        <v>0</v>
      </c>
      <c r="F203" s="228">
        <v>0</v>
      </c>
      <c r="G203" s="228">
        <v>0</v>
      </c>
      <c r="H203" s="228">
        <v>0</v>
      </c>
      <c r="I203" s="228">
        <v>0</v>
      </c>
      <c r="J203" s="233">
        <v>0</v>
      </c>
      <c r="K203" s="32">
        <v>4</v>
      </c>
      <c r="L203" s="2"/>
    </row>
    <row r="204" spans="1:12" customFormat="1" ht="12.75" x14ac:dyDescent="0.2">
      <c r="A204" s="33">
        <v>11</v>
      </c>
      <c r="B204" s="34" t="s">
        <v>25</v>
      </c>
      <c r="C204" s="232">
        <v>11</v>
      </c>
      <c r="D204" s="228">
        <v>7</v>
      </c>
      <c r="E204" s="228">
        <v>0</v>
      </c>
      <c r="F204" s="228">
        <v>0</v>
      </c>
      <c r="G204" s="228">
        <v>0</v>
      </c>
      <c r="H204" s="228">
        <v>0</v>
      </c>
      <c r="I204" s="228">
        <v>0</v>
      </c>
      <c r="J204" s="233">
        <v>0</v>
      </c>
      <c r="K204" s="32">
        <v>18</v>
      </c>
      <c r="L204" s="2"/>
    </row>
    <row r="205" spans="1:12" customFormat="1" ht="12.75" x14ac:dyDescent="0.2">
      <c r="A205" s="27">
        <v>12</v>
      </c>
      <c r="B205" s="28" t="s">
        <v>26</v>
      </c>
      <c r="C205" s="232">
        <v>20</v>
      </c>
      <c r="D205" s="228">
        <v>5</v>
      </c>
      <c r="E205" s="228">
        <v>1</v>
      </c>
      <c r="F205" s="228">
        <v>0</v>
      </c>
      <c r="G205" s="228">
        <v>0</v>
      </c>
      <c r="H205" s="228">
        <v>0</v>
      </c>
      <c r="I205" s="228">
        <v>0</v>
      </c>
      <c r="J205" s="233">
        <v>0</v>
      </c>
      <c r="K205" s="32">
        <v>26</v>
      </c>
      <c r="L205" s="2"/>
    </row>
    <row r="206" spans="1:12" customFormat="1" ht="12.75" x14ac:dyDescent="0.2">
      <c r="A206" s="27">
        <v>13</v>
      </c>
      <c r="B206" s="28" t="s">
        <v>27</v>
      </c>
      <c r="C206" s="232">
        <v>8</v>
      </c>
      <c r="D206" s="228">
        <v>4</v>
      </c>
      <c r="E206" s="228">
        <v>0</v>
      </c>
      <c r="F206" s="228">
        <v>1</v>
      </c>
      <c r="G206" s="228">
        <v>0</v>
      </c>
      <c r="H206" s="228">
        <v>0</v>
      </c>
      <c r="I206" s="228">
        <v>0</v>
      </c>
      <c r="J206" s="233">
        <v>0</v>
      </c>
      <c r="K206" s="32">
        <v>13</v>
      </c>
      <c r="L206" s="2"/>
    </row>
    <row r="207" spans="1:12" customFormat="1" ht="12.75" x14ac:dyDescent="0.2">
      <c r="A207" s="27">
        <v>14</v>
      </c>
      <c r="B207" s="28" t="s">
        <v>28</v>
      </c>
      <c r="C207" s="232">
        <v>2</v>
      </c>
      <c r="D207" s="228">
        <v>6</v>
      </c>
      <c r="E207" s="228">
        <v>1</v>
      </c>
      <c r="F207" s="228">
        <v>0</v>
      </c>
      <c r="G207" s="228">
        <v>0</v>
      </c>
      <c r="H207" s="228">
        <v>0</v>
      </c>
      <c r="I207" s="228">
        <v>0</v>
      </c>
      <c r="J207" s="233">
        <v>0</v>
      </c>
      <c r="K207" s="32">
        <v>9</v>
      </c>
      <c r="L207" s="2"/>
    </row>
    <row r="208" spans="1:12" customFormat="1" ht="13.5" thickBot="1" x14ac:dyDescent="0.25">
      <c r="A208" s="35">
        <v>15</v>
      </c>
      <c r="B208" s="36" t="s">
        <v>29</v>
      </c>
      <c r="C208" s="234">
        <v>14</v>
      </c>
      <c r="D208" s="235">
        <v>7</v>
      </c>
      <c r="E208" s="235">
        <v>0</v>
      </c>
      <c r="F208" s="235">
        <v>0</v>
      </c>
      <c r="G208" s="235">
        <v>0</v>
      </c>
      <c r="H208" s="235">
        <v>0</v>
      </c>
      <c r="I208" s="235">
        <v>0</v>
      </c>
      <c r="J208" s="236">
        <v>0</v>
      </c>
      <c r="K208" s="38">
        <v>21</v>
      </c>
      <c r="L208" s="2"/>
    </row>
    <row r="209" spans="1:13" customFormat="1" ht="21.95" customHeight="1" x14ac:dyDescent="0.2">
      <c r="A209" s="163"/>
      <c r="B209" s="164" t="s">
        <v>232</v>
      </c>
      <c r="C209" s="165">
        <v>107</v>
      </c>
      <c r="D209" s="166">
        <v>54</v>
      </c>
      <c r="E209" s="166">
        <v>2</v>
      </c>
      <c r="F209" s="166">
        <v>1</v>
      </c>
      <c r="G209" s="166">
        <v>0</v>
      </c>
      <c r="H209" s="166">
        <v>0</v>
      </c>
      <c r="I209" s="166">
        <v>0</v>
      </c>
      <c r="J209" s="167">
        <v>0</v>
      </c>
      <c r="K209" s="168">
        <v>164</v>
      </c>
      <c r="L209" s="39"/>
    </row>
    <row r="210" spans="1:13" s="265" customFormat="1" ht="21.95" customHeight="1" x14ac:dyDescent="0.2">
      <c r="A210" s="347"/>
      <c r="B210" s="120" t="s">
        <v>211</v>
      </c>
      <c r="C210" s="409">
        <v>100</v>
      </c>
      <c r="D210" s="410">
        <v>56</v>
      </c>
      <c r="E210" s="410">
        <v>3</v>
      </c>
      <c r="F210" s="410">
        <v>0</v>
      </c>
      <c r="G210" s="410">
        <v>0</v>
      </c>
      <c r="H210" s="410">
        <v>0</v>
      </c>
      <c r="I210" s="410">
        <v>0</v>
      </c>
      <c r="J210" s="411">
        <v>0</v>
      </c>
      <c r="K210" s="412">
        <v>159</v>
      </c>
      <c r="L210" s="2"/>
    </row>
    <row r="211" spans="1:13" s="265" customFormat="1" ht="21.95" customHeight="1" x14ac:dyDescent="0.2">
      <c r="A211" s="347"/>
      <c r="B211" s="120" t="s">
        <v>179</v>
      </c>
      <c r="C211" s="409">
        <v>103</v>
      </c>
      <c r="D211" s="410">
        <v>51</v>
      </c>
      <c r="E211" s="410">
        <v>3</v>
      </c>
      <c r="F211" s="410">
        <v>0</v>
      </c>
      <c r="G211" s="410">
        <v>0</v>
      </c>
      <c r="H211" s="410">
        <v>0</v>
      </c>
      <c r="I211" s="410">
        <v>0</v>
      </c>
      <c r="J211" s="411">
        <v>0</v>
      </c>
      <c r="K211" s="412">
        <v>157</v>
      </c>
      <c r="L211" s="2"/>
    </row>
    <row r="212" spans="1:13" s="265" customFormat="1" ht="21.95" customHeight="1" x14ac:dyDescent="0.2">
      <c r="A212" s="347"/>
      <c r="B212" s="120" t="s">
        <v>165</v>
      </c>
      <c r="C212" s="409">
        <v>112</v>
      </c>
      <c r="D212" s="410">
        <v>55</v>
      </c>
      <c r="E212" s="410">
        <v>2</v>
      </c>
      <c r="F212" s="410">
        <v>0</v>
      </c>
      <c r="G212" s="410">
        <v>0</v>
      </c>
      <c r="H212" s="410">
        <v>0</v>
      </c>
      <c r="I212" s="410">
        <v>0</v>
      </c>
      <c r="J212" s="411">
        <v>0</v>
      </c>
      <c r="K212" s="412">
        <v>169</v>
      </c>
      <c r="L212" s="2"/>
    </row>
    <row r="213" spans="1:13" s="265" customFormat="1" ht="21.95" customHeight="1" x14ac:dyDescent="0.2">
      <c r="A213" s="347"/>
      <c r="B213" s="120" t="s">
        <v>163</v>
      </c>
      <c r="C213" s="409">
        <v>114</v>
      </c>
      <c r="D213" s="410">
        <v>57</v>
      </c>
      <c r="E213" s="410">
        <v>2</v>
      </c>
      <c r="F213" s="410">
        <v>0</v>
      </c>
      <c r="G213" s="410">
        <v>0</v>
      </c>
      <c r="H213" s="410">
        <v>0</v>
      </c>
      <c r="I213" s="410">
        <v>0</v>
      </c>
      <c r="J213" s="411">
        <v>0</v>
      </c>
      <c r="K213" s="412">
        <v>173</v>
      </c>
      <c r="L213" s="2"/>
      <c r="M213" s="265" t="s">
        <v>166</v>
      </c>
    </row>
    <row r="214" spans="1:13" s="265" customFormat="1" ht="21.95" customHeight="1" x14ac:dyDescent="0.2">
      <c r="A214" s="347"/>
      <c r="B214" s="120" t="s">
        <v>164</v>
      </c>
      <c r="C214" s="409">
        <v>118</v>
      </c>
      <c r="D214" s="410">
        <v>56</v>
      </c>
      <c r="E214" s="410">
        <v>2</v>
      </c>
      <c r="F214" s="410">
        <v>0</v>
      </c>
      <c r="G214" s="410">
        <v>0</v>
      </c>
      <c r="H214" s="410">
        <v>0</v>
      </c>
      <c r="I214" s="410">
        <v>0</v>
      </c>
      <c r="J214" s="411">
        <v>0</v>
      </c>
      <c r="K214" s="412">
        <v>176</v>
      </c>
      <c r="L214" s="2"/>
    </row>
    <row r="215" spans="1:13" s="265" customFormat="1" ht="21.95" customHeight="1" thickBot="1" x14ac:dyDescent="0.25">
      <c r="A215" s="193"/>
      <c r="B215" s="352" t="s">
        <v>159</v>
      </c>
      <c r="C215" s="296">
        <v>106</v>
      </c>
      <c r="D215" s="295">
        <v>46</v>
      </c>
      <c r="E215" s="295">
        <v>1</v>
      </c>
      <c r="F215" s="295">
        <v>0</v>
      </c>
      <c r="G215" s="295">
        <v>0</v>
      </c>
      <c r="H215" s="295">
        <v>0</v>
      </c>
      <c r="I215" s="295">
        <v>0</v>
      </c>
      <c r="J215" s="174">
        <v>0</v>
      </c>
      <c r="K215" s="415">
        <v>153</v>
      </c>
      <c r="L215" s="2"/>
    </row>
    <row r="216" spans="1:13" s="265" customFormat="1" ht="21.95" customHeight="1" x14ac:dyDescent="0.2">
      <c r="A216" s="347"/>
      <c r="B216" s="120" t="s">
        <v>153</v>
      </c>
      <c r="C216" s="409">
        <v>107</v>
      </c>
      <c r="D216" s="410">
        <v>38</v>
      </c>
      <c r="E216" s="410">
        <v>1</v>
      </c>
      <c r="F216" s="410">
        <v>0</v>
      </c>
      <c r="G216" s="410">
        <v>0</v>
      </c>
      <c r="H216" s="410">
        <v>0</v>
      </c>
      <c r="I216" s="410">
        <v>0</v>
      </c>
      <c r="J216" s="411">
        <v>0</v>
      </c>
      <c r="K216" s="412">
        <v>146</v>
      </c>
      <c r="L216" s="2"/>
    </row>
    <row r="217" spans="1:13" s="265" customFormat="1" ht="21.95" customHeight="1" thickBot="1" x14ac:dyDescent="0.25">
      <c r="A217" s="193"/>
      <c r="B217" s="352" t="s">
        <v>30</v>
      </c>
      <c r="C217" s="296">
        <v>100</v>
      </c>
      <c r="D217" s="295">
        <v>40</v>
      </c>
      <c r="E217" s="295">
        <v>1</v>
      </c>
      <c r="F217" s="295">
        <v>0</v>
      </c>
      <c r="G217" s="295">
        <v>0</v>
      </c>
      <c r="H217" s="295">
        <v>0</v>
      </c>
      <c r="I217" s="295">
        <v>0</v>
      </c>
      <c r="J217" s="174">
        <v>0</v>
      </c>
      <c r="K217" s="415">
        <v>141</v>
      </c>
      <c r="L217" s="2"/>
    </row>
    <row r="218" spans="1:13" customFormat="1" ht="12.75" x14ac:dyDescent="0.2">
      <c r="A218" s="2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</row>
    <row r="219" spans="1:13" customFormat="1" ht="12.75" x14ac:dyDescent="0.2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3" customFormat="1" ht="17.100000000000001" customHeight="1" thickBot="1" x14ac:dyDescent="0.25">
      <c r="A220" s="7" t="s">
        <v>245</v>
      </c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</row>
    <row r="221" spans="1:13" customFormat="1" ht="13.5" thickBot="1" x14ac:dyDescent="0.25">
      <c r="A221" s="9"/>
      <c r="B221" s="10"/>
      <c r="C221" s="1207" t="s">
        <v>39</v>
      </c>
      <c r="D221" s="1208"/>
      <c r="E221" s="1208"/>
      <c r="F221" s="1208"/>
      <c r="G221" s="1208"/>
      <c r="H221" s="1208"/>
      <c r="I221" s="1208"/>
      <c r="J221" s="1208"/>
      <c r="K221" s="1208"/>
      <c r="L221" s="1209"/>
      <c r="M221" t="s">
        <v>249</v>
      </c>
    </row>
    <row r="222" spans="1:13" customFormat="1" ht="87.75" customHeight="1" thickBot="1" x14ac:dyDescent="0.25">
      <c r="A222" s="13" t="s">
        <v>2</v>
      </c>
      <c r="B222" s="14" t="s">
        <v>3</v>
      </c>
      <c r="C222" s="59" t="s">
        <v>4</v>
      </c>
      <c r="D222" s="46" t="s">
        <v>5</v>
      </c>
      <c r="E222" s="47" t="s">
        <v>6</v>
      </c>
      <c r="F222" s="48" t="s">
        <v>7</v>
      </c>
      <c r="G222" s="49" t="s">
        <v>8</v>
      </c>
      <c r="H222" s="47" t="s">
        <v>9</v>
      </c>
      <c r="I222" s="50" t="s">
        <v>10</v>
      </c>
      <c r="J222" s="11" t="s">
        <v>11</v>
      </c>
      <c r="K222" s="12" t="s">
        <v>12</v>
      </c>
      <c r="L222" s="59" t="s">
        <v>40</v>
      </c>
      <c r="M222" s="59" t="s">
        <v>248</v>
      </c>
    </row>
    <row r="223" spans="1:13" customFormat="1" ht="13.5" thickBot="1" x14ac:dyDescent="0.25">
      <c r="A223" s="20">
        <v>1</v>
      </c>
      <c r="B223" s="21" t="s">
        <v>15</v>
      </c>
      <c r="C223" s="229">
        <v>0</v>
      </c>
      <c r="D223" s="230">
        <v>0</v>
      </c>
      <c r="E223" s="230">
        <v>6</v>
      </c>
      <c r="F223" s="230">
        <v>3</v>
      </c>
      <c r="G223" s="230">
        <v>2</v>
      </c>
      <c r="H223" s="230">
        <v>4</v>
      </c>
      <c r="I223" s="230">
        <v>4</v>
      </c>
      <c r="J223" s="231">
        <v>8</v>
      </c>
      <c r="K223" s="240">
        <v>27</v>
      </c>
      <c r="L223" s="60">
        <v>0.13989637305699482</v>
      </c>
      <c r="M223" s="60">
        <v>0.17647058823529413</v>
      </c>
    </row>
    <row r="224" spans="1:13" customFormat="1" ht="12.75" x14ac:dyDescent="0.2">
      <c r="A224" s="27">
        <v>2</v>
      </c>
      <c r="B224" s="28" t="s">
        <v>16</v>
      </c>
      <c r="C224" s="232">
        <v>0</v>
      </c>
      <c r="D224" s="228">
        <v>0</v>
      </c>
      <c r="E224" s="228">
        <v>7</v>
      </c>
      <c r="F224" s="228">
        <v>7</v>
      </c>
      <c r="G224" s="228">
        <v>2</v>
      </c>
      <c r="H224" s="228">
        <v>2</v>
      </c>
      <c r="I224" s="228">
        <v>2</v>
      </c>
      <c r="J224" s="233">
        <v>6</v>
      </c>
      <c r="K224" s="241">
        <v>26</v>
      </c>
      <c r="L224" s="61">
        <v>9.285714285714286E-2</v>
      </c>
      <c r="M224" s="60">
        <v>0.10699588477366255</v>
      </c>
    </row>
    <row r="225" spans="1:13" customFormat="1" ht="12.75" x14ac:dyDescent="0.2">
      <c r="A225" s="27">
        <v>3</v>
      </c>
      <c r="B225" s="28" t="s">
        <v>17</v>
      </c>
      <c r="C225" s="232">
        <v>0</v>
      </c>
      <c r="D225" s="228">
        <v>0</v>
      </c>
      <c r="E225" s="228">
        <v>4</v>
      </c>
      <c r="F225" s="228">
        <v>6</v>
      </c>
      <c r="G225" s="228">
        <v>4</v>
      </c>
      <c r="H225" s="228">
        <v>8</v>
      </c>
      <c r="I225" s="228">
        <v>7</v>
      </c>
      <c r="J225" s="233">
        <v>5</v>
      </c>
      <c r="K225" s="241">
        <v>34</v>
      </c>
      <c r="L225" s="61">
        <v>0.12734082397003746</v>
      </c>
      <c r="M225" s="61">
        <v>0.15384615384615385</v>
      </c>
    </row>
    <row r="226" spans="1:13" customFormat="1" ht="12.75" x14ac:dyDescent="0.2">
      <c r="A226" s="27">
        <v>4</v>
      </c>
      <c r="B226" s="28" t="s">
        <v>18</v>
      </c>
      <c r="C226" s="232">
        <v>0</v>
      </c>
      <c r="D226" s="228">
        <v>1</v>
      </c>
      <c r="E226" s="228">
        <v>4</v>
      </c>
      <c r="F226" s="228">
        <v>3</v>
      </c>
      <c r="G226" s="228">
        <v>2</v>
      </c>
      <c r="H226" s="228">
        <v>1</v>
      </c>
      <c r="I226" s="228">
        <v>1</v>
      </c>
      <c r="J226" s="233">
        <v>1</v>
      </c>
      <c r="K226" s="241">
        <v>13</v>
      </c>
      <c r="L226" s="61">
        <v>7.8787878787878782E-2</v>
      </c>
      <c r="M226" s="61">
        <v>9.3525179856115109E-2</v>
      </c>
    </row>
    <row r="227" spans="1:13" customFormat="1" ht="12.75" x14ac:dyDescent="0.2">
      <c r="A227" s="27">
        <v>5</v>
      </c>
      <c r="B227" s="28" t="s">
        <v>19</v>
      </c>
      <c r="C227" s="232">
        <v>0</v>
      </c>
      <c r="D227" s="228">
        <v>1</v>
      </c>
      <c r="E227" s="228">
        <v>1</v>
      </c>
      <c r="F227" s="228">
        <v>9</v>
      </c>
      <c r="G227" s="228">
        <v>6</v>
      </c>
      <c r="H227" s="228">
        <v>4</v>
      </c>
      <c r="I227" s="228">
        <v>6</v>
      </c>
      <c r="J227" s="233">
        <v>11</v>
      </c>
      <c r="K227" s="241">
        <v>38</v>
      </c>
      <c r="L227" s="61">
        <v>7.7235772357723581E-2</v>
      </c>
      <c r="M227" s="61">
        <v>8.296943231441048E-2</v>
      </c>
    </row>
    <row r="228" spans="1:13" customFormat="1" ht="12.75" x14ac:dyDescent="0.2">
      <c r="A228" s="33">
        <v>6</v>
      </c>
      <c r="B228" s="34" t="s">
        <v>20</v>
      </c>
      <c r="C228" s="232">
        <v>0</v>
      </c>
      <c r="D228" s="228">
        <v>0</v>
      </c>
      <c r="E228" s="228">
        <v>2</v>
      </c>
      <c r="F228" s="228">
        <v>1</v>
      </c>
      <c r="G228" s="228">
        <v>4</v>
      </c>
      <c r="H228" s="228">
        <v>6</v>
      </c>
      <c r="I228" s="228">
        <v>6</v>
      </c>
      <c r="J228" s="233">
        <v>7</v>
      </c>
      <c r="K228" s="241">
        <v>26</v>
      </c>
      <c r="L228" s="61">
        <v>7.9754601226993863E-2</v>
      </c>
      <c r="M228" s="61">
        <v>8.6956521739130432E-2</v>
      </c>
    </row>
    <row r="229" spans="1:13" customFormat="1" ht="12.75" x14ac:dyDescent="0.2">
      <c r="A229" s="33">
        <v>7</v>
      </c>
      <c r="B229" s="34" t="s">
        <v>21</v>
      </c>
      <c r="C229" s="232">
        <v>0</v>
      </c>
      <c r="D229" s="228">
        <v>0</v>
      </c>
      <c r="E229" s="228">
        <v>3</v>
      </c>
      <c r="F229" s="228">
        <v>8</v>
      </c>
      <c r="G229" s="228">
        <v>2</v>
      </c>
      <c r="H229" s="228">
        <v>5</v>
      </c>
      <c r="I229" s="228">
        <v>10</v>
      </c>
      <c r="J229" s="233">
        <v>10</v>
      </c>
      <c r="K229" s="241">
        <v>38</v>
      </c>
      <c r="L229" s="61">
        <v>9.405940594059406E-2</v>
      </c>
      <c r="M229" s="61">
        <v>0.10270270270270271</v>
      </c>
    </row>
    <row r="230" spans="1:13" customFormat="1" ht="12.75" x14ac:dyDescent="0.2">
      <c r="A230" s="27">
        <v>8</v>
      </c>
      <c r="B230" s="28" t="s">
        <v>22</v>
      </c>
      <c r="C230" s="232">
        <v>0</v>
      </c>
      <c r="D230" s="228">
        <v>1</v>
      </c>
      <c r="E230" s="228">
        <v>1</v>
      </c>
      <c r="F230" s="228">
        <v>6</v>
      </c>
      <c r="G230" s="228">
        <v>3</v>
      </c>
      <c r="H230" s="228">
        <v>9</v>
      </c>
      <c r="I230" s="228">
        <v>12</v>
      </c>
      <c r="J230" s="233">
        <v>7</v>
      </c>
      <c r="K230" s="241">
        <v>39</v>
      </c>
      <c r="L230" s="61">
        <v>9.5823095823095825E-2</v>
      </c>
      <c r="M230" s="61">
        <v>0.10025706940874037</v>
      </c>
    </row>
    <row r="231" spans="1:13" customFormat="1" ht="12.75" x14ac:dyDescent="0.2">
      <c r="A231" s="27">
        <v>9</v>
      </c>
      <c r="B231" s="28" t="s">
        <v>23</v>
      </c>
      <c r="C231" s="232">
        <v>0</v>
      </c>
      <c r="D231" s="228">
        <v>2</v>
      </c>
      <c r="E231" s="228">
        <v>4</v>
      </c>
      <c r="F231" s="228">
        <v>1</v>
      </c>
      <c r="G231" s="228">
        <v>4</v>
      </c>
      <c r="H231" s="228">
        <v>8</v>
      </c>
      <c r="I231" s="228">
        <v>17</v>
      </c>
      <c r="J231" s="233">
        <v>9</v>
      </c>
      <c r="K231" s="241">
        <v>45</v>
      </c>
      <c r="L231" s="61">
        <v>0.18145161290322581</v>
      </c>
      <c r="M231" s="61">
        <v>0.19480519480519481</v>
      </c>
    </row>
    <row r="232" spans="1:13" customFormat="1" ht="12.75" x14ac:dyDescent="0.2">
      <c r="A232" s="27">
        <v>10</v>
      </c>
      <c r="B232" s="28" t="s">
        <v>24</v>
      </c>
      <c r="C232" s="232">
        <v>0</v>
      </c>
      <c r="D232" s="228">
        <v>0</v>
      </c>
      <c r="E232" s="228">
        <v>5</v>
      </c>
      <c r="F232" s="228">
        <v>6</v>
      </c>
      <c r="G232" s="228">
        <v>4</v>
      </c>
      <c r="H232" s="228">
        <v>9</v>
      </c>
      <c r="I232" s="228">
        <v>5</v>
      </c>
      <c r="J232" s="233">
        <v>8</v>
      </c>
      <c r="K232" s="241">
        <v>37</v>
      </c>
      <c r="L232" s="61">
        <v>0.12802768166089964</v>
      </c>
      <c r="M232" s="61">
        <v>0.14015151515151514</v>
      </c>
    </row>
    <row r="233" spans="1:13" customFormat="1" ht="12.75" x14ac:dyDescent="0.2">
      <c r="A233" s="33">
        <v>11</v>
      </c>
      <c r="B233" s="34" t="s">
        <v>25</v>
      </c>
      <c r="C233" s="232">
        <v>0</v>
      </c>
      <c r="D233" s="228">
        <v>2</v>
      </c>
      <c r="E233" s="228">
        <v>0</v>
      </c>
      <c r="F233" s="228">
        <v>8</v>
      </c>
      <c r="G233" s="228">
        <v>8</v>
      </c>
      <c r="H233" s="228">
        <v>7</v>
      </c>
      <c r="I233" s="228">
        <v>8</v>
      </c>
      <c r="J233" s="233">
        <v>2</v>
      </c>
      <c r="K233" s="241">
        <v>35</v>
      </c>
      <c r="L233" s="61">
        <v>0.16203703703703703</v>
      </c>
      <c r="M233" s="61">
        <v>0.1891891891891892</v>
      </c>
    </row>
    <row r="234" spans="1:13" customFormat="1" ht="12.75" x14ac:dyDescent="0.2">
      <c r="A234" s="27">
        <v>12</v>
      </c>
      <c r="B234" s="28" t="s">
        <v>26</v>
      </c>
      <c r="C234" s="232">
        <v>0</v>
      </c>
      <c r="D234" s="228">
        <v>1</v>
      </c>
      <c r="E234" s="228">
        <v>7</v>
      </c>
      <c r="F234" s="228">
        <v>12</v>
      </c>
      <c r="G234" s="228">
        <v>7</v>
      </c>
      <c r="H234" s="228">
        <v>5</v>
      </c>
      <c r="I234" s="228">
        <v>11</v>
      </c>
      <c r="J234" s="233">
        <v>9</v>
      </c>
      <c r="K234" s="241">
        <v>52</v>
      </c>
      <c r="L234" s="61">
        <v>0.11158798283261803</v>
      </c>
      <c r="M234" s="61">
        <v>0.12713936430317849</v>
      </c>
    </row>
    <row r="235" spans="1:13" customFormat="1" ht="12.75" x14ac:dyDescent="0.2">
      <c r="A235" s="27">
        <v>13</v>
      </c>
      <c r="B235" s="28" t="s">
        <v>27</v>
      </c>
      <c r="C235" s="232">
        <v>0</v>
      </c>
      <c r="D235" s="228">
        <v>1</v>
      </c>
      <c r="E235" s="228">
        <v>5</v>
      </c>
      <c r="F235" s="228">
        <v>2</v>
      </c>
      <c r="G235" s="228">
        <v>6</v>
      </c>
      <c r="H235" s="228">
        <v>19</v>
      </c>
      <c r="I235" s="228">
        <v>21</v>
      </c>
      <c r="J235" s="233">
        <v>14</v>
      </c>
      <c r="K235" s="241">
        <v>68</v>
      </c>
      <c r="L235" s="61">
        <v>0.11505922165820642</v>
      </c>
      <c r="M235" s="61">
        <v>0.12431444241316271</v>
      </c>
    </row>
    <row r="236" spans="1:13" customFormat="1" ht="12.75" x14ac:dyDescent="0.2">
      <c r="A236" s="27">
        <v>14</v>
      </c>
      <c r="B236" s="28" t="s">
        <v>28</v>
      </c>
      <c r="C236" s="232">
        <v>0</v>
      </c>
      <c r="D236" s="228">
        <v>0</v>
      </c>
      <c r="E236" s="228">
        <v>3</v>
      </c>
      <c r="F236" s="228">
        <v>5</v>
      </c>
      <c r="G236" s="228">
        <v>8</v>
      </c>
      <c r="H236" s="228">
        <v>14</v>
      </c>
      <c r="I236" s="228">
        <v>21</v>
      </c>
      <c r="J236" s="233">
        <v>8</v>
      </c>
      <c r="K236" s="241">
        <v>59</v>
      </c>
      <c r="L236" s="61">
        <v>0.10034013605442177</v>
      </c>
      <c r="M236" s="61">
        <v>0.10865561694290976</v>
      </c>
    </row>
    <row r="237" spans="1:13" customFormat="1" ht="13.5" customHeight="1" thickBot="1" x14ac:dyDescent="0.25">
      <c r="A237" s="35">
        <v>15</v>
      </c>
      <c r="B237" s="36" t="s">
        <v>29</v>
      </c>
      <c r="C237" s="234">
        <v>0</v>
      </c>
      <c r="D237" s="235">
        <v>0</v>
      </c>
      <c r="E237" s="235">
        <v>4</v>
      </c>
      <c r="F237" s="235">
        <v>1</v>
      </c>
      <c r="G237" s="235">
        <v>2</v>
      </c>
      <c r="H237" s="235">
        <v>5</v>
      </c>
      <c r="I237" s="235">
        <v>0</v>
      </c>
      <c r="J237" s="236">
        <v>4</v>
      </c>
      <c r="K237" s="242">
        <v>16</v>
      </c>
      <c r="L237" s="62">
        <v>0.11428571428571428</v>
      </c>
      <c r="M237" s="61">
        <v>0.15238095238095239</v>
      </c>
    </row>
    <row r="238" spans="1:13" customFormat="1" ht="15.75" customHeight="1" x14ac:dyDescent="0.2">
      <c r="A238" s="163"/>
      <c r="B238" s="164" t="s">
        <v>232</v>
      </c>
      <c r="C238" s="165">
        <v>0</v>
      </c>
      <c r="D238" s="166">
        <v>9</v>
      </c>
      <c r="E238" s="166">
        <v>56</v>
      </c>
      <c r="F238" s="166">
        <v>78</v>
      </c>
      <c r="G238" s="166">
        <v>64</v>
      </c>
      <c r="H238" s="166">
        <v>106</v>
      </c>
      <c r="I238" s="166">
        <v>131</v>
      </c>
      <c r="J238" s="166">
        <v>109</v>
      </c>
      <c r="K238" s="167">
        <v>553</v>
      </c>
      <c r="L238" s="173">
        <v>0.10902996845425868</v>
      </c>
      <c r="M238" s="787">
        <v>0.1213784021071115</v>
      </c>
    </row>
    <row r="239" spans="1:13" s="265" customFormat="1" ht="15.75" customHeight="1" x14ac:dyDescent="0.2">
      <c r="A239" s="347"/>
      <c r="B239" s="120" t="s">
        <v>211</v>
      </c>
      <c r="C239" s="409">
        <v>0</v>
      </c>
      <c r="D239" s="410">
        <v>11</v>
      </c>
      <c r="E239" s="410">
        <v>50</v>
      </c>
      <c r="F239" s="410">
        <v>69</v>
      </c>
      <c r="G239" s="410">
        <v>53</v>
      </c>
      <c r="H239" s="410">
        <v>115</v>
      </c>
      <c r="I239" s="410">
        <v>134</v>
      </c>
      <c r="J239" s="410">
        <v>112</v>
      </c>
      <c r="K239" s="411">
        <v>544</v>
      </c>
      <c r="L239" s="413">
        <v>0.10712879086254432</v>
      </c>
    </row>
    <row r="240" spans="1:13" s="265" customFormat="1" ht="15.75" customHeight="1" x14ac:dyDescent="0.2">
      <c r="A240" s="347"/>
      <c r="B240" s="120" t="s">
        <v>179</v>
      </c>
      <c r="C240" s="409">
        <v>0</v>
      </c>
      <c r="D240" s="410">
        <v>14</v>
      </c>
      <c r="E240" s="410">
        <v>63</v>
      </c>
      <c r="F240" s="410">
        <v>67</v>
      </c>
      <c r="G240" s="410">
        <v>65</v>
      </c>
      <c r="H240" s="410">
        <v>116</v>
      </c>
      <c r="I240" s="410">
        <v>145</v>
      </c>
      <c r="J240" s="410">
        <v>126</v>
      </c>
      <c r="K240" s="411">
        <v>596</v>
      </c>
      <c r="L240" s="413">
        <v>0.11677115987460815</v>
      </c>
    </row>
    <row r="241" spans="1:12" s="265" customFormat="1" ht="15.75" customHeight="1" x14ac:dyDescent="0.2">
      <c r="A241" s="347"/>
      <c r="B241" s="120" t="s">
        <v>165</v>
      </c>
      <c r="C241" s="409">
        <v>0</v>
      </c>
      <c r="D241" s="410">
        <v>6</v>
      </c>
      <c r="E241" s="410">
        <v>67</v>
      </c>
      <c r="F241" s="410">
        <v>76</v>
      </c>
      <c r="G241" s="410">
        <v>69</v>
      </c>
      <c r="H241" s="410">
        <v>123</v>
      </c>
      <c r="I241" s="410">
        <v>145</v>
      </c>
      <c r="J241" s="410">
        <v>154</v>
      </c>
      <c r="K241" s="411">
        <v>640</v>
      </c>
      <c r="L241" s="413">
        <v>0.12539184952978055</v>
      </c>
    </row>
    <row r="242" spans="1:12" s="265" customFormat="1" ht="15" customHeight="1" x14ac:dyDescent="0.2">
      <c r="A242" s="347"/>
      <c r="B242" s="120" t="s">
        <v>163</v>
      </c>
      <c r="C242" s="409">
        <v>5</v>
      </c>
      <c r="D242" s="410">
        <v>17</v>
      </c>
      <c r="E242" s="410">
        <v>56</v>
      </c>
      <c r="F242" s="410">
        <v>62</v>
      </c>
      <c r="G242" s="410">
        <v>61</v>
      </c>
      <c r="H242" s="410">
        <v>110</v>
      </c>
      <c r="I242" s="410">
        <v>166</v>
      </c>
      <c r="J242" s="410">
        <v>131</v>
      </c>
      <c r="K242" s="411">
        <v>608</v>
      </c>
      <c r="L242" s="413">
        <v>0.11870363139398672</v>
      </c>
    </row>
    <row r="243" spans="1:12" s="265" customFormat="1" ht="15" customHeight="1" x14ac:dyDescent="0.2">
      <c r="A243" s="347"/>
      <c r="B243" s="120" t="s">
        <v>164</v>
      </c>
      <c r="C243" s="409">
        <v>4</v>
      </c>
      <c r="D243" s="410">
        <v>10</v>
      </c>
      <c r="E243" s="410">
        <v>52</v>
      </c>
      <c r="F243" s="410">
        <v>71</v>
      </c>
      <c r="G243" s="410">
        <v>85</v>
      </c>
      <c r="H243" s="410">
        <v>133</v>
      </c>
      <c r="I243" s="410">
        <v>160</v>
      </c>
      <c r="J243" s="410">
        <v>128</v>
      </c>
      <c r="K243" s="411">
        <v>643</v>
      </c>
      <c r="L243" s="413">
        <v>0.12517033287911233</v>
      </c>
    </row>
    <row r="244" spans="1:12" s="265" customFormat="1" ht="15" customHeight="1" thickBot="1" x14ac:dyDescent="0.25">
      <c r="A244" s="193"/>
      <c r="B244" s="352" t="s">
        <v>159</v>
      </c>
      <c r="C244" s="296">
        <v>0</v>
      </c>
      <c r="D244" s="295">
        <v>14</v>
      </c>
      <c r="E244" s="295">
        <v>52</v>
      </c>
      <c r="F244" s="295">
        <v>63</v>
      </c>
      <c r="G244" s="295">
        <v>59</v>
      </c>
      <c r="H244" s="295">
        <v>123</v>
      </c>
      <c r="I244" s="295">
        <v>125</v>
      </c>
      <c r="J244" s="295">
        <v>144</v>
      </c>
      <c r="K244" s="174">
        <v>580</v>
      </c>
      <c r="L244" s="414">
        <v>0.11455658700375272</v>
      </c>
    </row>
    <row r="245" spans="1:12" s="265" customFormat="1" ht="15" customHeight="1" x14ac:dyDescent="0.2">
      <c r="A245" s="347"/>
      <c r="B245" s="120" t="s">
        <v>153</v>
      </c>
      <c r="C245" s="409">
        <v>5</v>
      </c>
      <c r="D245" s="410">
        <v>10</v>
      </c>
      <c r="E245" s="410">
        <v>47</v>
      </c>
      <c r="F245" s="410">
        <v>55</v>
      </c>
      <c r="G245" s="410">
        <v>74</v>
      </c>
      <c r="H245" s="410">
        <v>98</v>
      </c>
      <c r="I245" s="410">
        <v>148</v>
      </c>
      <c r="J245" s="410">
        <v>146</v>
      </c>
      <c r="K245" s="411">
        <v>583</v>
      </c>
      <c r="L245" s="413">
        <v>0.11422413793103449</v>
      </c>
    </row>
    <row r="246" spans="1:12" s="265" customFormat="1" ht="15" customHeight="1" thickBot="1" x14ac:dyDescent="0.25">
      <c r="A246" s="193"/>
      <c r="B246" s="352" t="s">
        <v>30</v>
      </c>
      <c r="C246" s="296">
        <v>6</v>
      </c>
      <c r="D246" s="295">
        <v>6</v>
      </c>
      <c r="E246" s="295">
        <v>45</v>
      </c>
      <c r="F246" s="295">
        <v>50</v>
      </c>
      <c r="G246" s="295">
        <v>78</v>
      </c>
      <c r="H246" s="295">
        <v>102</v>
      </c>
      <c r="I246" s="295">
        <v>131</v>
      </c>
      <c r="J246" s="295">
        <v>130</v>
      </c>
      <c r="K246" s="174">
        <v>548</v>
      </c>
      <c r="L246" s="414">
        <v>0.10766208251473477</v>
      </c>
    </row>
    <row r="248" spans="1:12" customFormat="1" ht="12.75" x14ac:dyDescent="0.2">
      <c r="A248" s="5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customFormat="1" ht="12.75" x14ac:dyDescent="0.2">
      <c r="A249" s="57"/>
      <c r="B249" s="63"/>
      <c r="C249" s="39"/>
      <c r="D249" s="39"/>
      <c r="E249" s="39"/>
      <c r="F249" s="39"/>
      <c r="G249" s="39"/>
      <c r="H249" s="39"/>
      <c r="I249" s="39"/>
      <c r="J249" s="39"/>
      <c r="K249" s="39"/>
      <c r="L249" s="39"/>
    </row>
    <row r="250" spans="1:12" customFormat="1" ht="12.75" x14ac:dyDescent="0.2">
      <c r="A250" s="57"/>
      <c r="B250" s="63"/>
      <c r="C250" s="39"/>
      <c r="D250" s="39"/>
      <c r="E250" s="39"/>
      <c r="F250" s="39"/>
      <c r="G250" s="39"/>
      <c r="H250" s="39"/>
      <c r="I250" s="39"/>
      <c r="J250" s="39"/>
      <c r="K250" s="39"/>
      <c r="L250" s="39"/>
    </row>
    <row r="251" spans="1:12" customFormat="1" ht="17.100000000000001" customHeight="1" thickBot="1" x14ac:dyDescent="0.25">
      <c r="A251" s="7" t="s">
        <v>233</v>
      </c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</row>
    <row r="252" spans="1:12" customFormat="1" ht="13.5" thickBot="1" x14ac:dyDescent="0.25">
      <c r="A252" s="9"/>
      <c r="B252" s="10"/>
      <c r="C252" s="1207" t="s">
        <v>41</v>
      </c>
      <c r="D252" s="1208"/>
      <c r="E252" s="1208"/>
      <c r="F252" s="1208"/>
      <c r="G252" s="1208"/>
      <c r="H252" s="1208"/>
      <c r="I252" s="1208"/>
      <c r="J252" s="1208"/>
      <c r="K252" s="1208"/>
      <c r="L252" s="1209"/>
    </row>
    <row r="253" spans="1:12" customFormat="1" ht="84.75" thickBot="1" x14ac:dyDescent="0.25">
      <c r="A253" s="13" t="s">
        <v>2</v>
      </c>
      <c r="B253" s="14" t="s">
        <v>3</v>
      </c>
      <c r="C253" s="59" t="s">
        <v>4</v>
      </c>
      <c r="D253" s="46" t="s">
        <v>5</v>
      </c>
      <c r="E253" s="47" t="s">
        <v>6</v>
      </c>
      <c r="F253" s="48" t="s">
        <v>7</v>
      </c>
      <c r="G253" s="49" t="s">
        <v>8</v>
      </c>
      <c r="H253" s="47" t="s">
        <v>9</v>
      </c>
      <c r="I253" s="50" t="s">
        <v>10</v>
      </c>
      <c r="J253" s="11" t="s">
        <v>11</v>
      </c>
      <c r="K253" s="59" t="s">
        <v>12</v>
      </c>
      <c r="L253" s="59" t="s">
        <v>42</v>
      </c>
    </row>
    <row r="254" spans="1:12" customFormat="1" ht="12.75" x14ac:dyDescent="0.2">
      <c r="A254" s="20">
        <v>1</v>
      </c>
      <c r="B254" s="21" t="s">
        <v>15</v>
      </c>
      <c r="C254" s="229">
        <v>0</v>
      </c>
      <c r="D254" s="230">
        <v>0</v>
      </c>
      <c r="E254" s="230">
        <v>0</v>
      </c>
      <c r="F254" s="230">
        <v>1</v>
      </c>
      <c r="G254" s="230">
        <v>3</v>
      </c>
      <c r="H254" s="230">
        <v>4</v>
      </c>
      <c r="I254" s="230">
        <v>6</v>
      </c>
      <c r="J254" s="231">
        <v>7</v>
      </c>
      <c r="K254" s="243">
        <v>21</v>
      </c>
      <c r="L254" s="128">
        <v>0.10880829015544041</v>
      </c>
    </row>
    <row r="255" spans="1:12" customFormat="1" ht="12.75" x14ac:dyDescent="0.2">
      <c r="A255" s="27">
        <v>2</v>
      </c>
      <c r="B255" s="28" t="s">
        <v>16</v>
      </c>
      <c r="C255" s="232">
        <v>0</v>
      </c>
      <c r="D255" s="228">
        <v>0</v>
      </c>
      <c r="E255" s="228">
        <v>4</v>
      </c>
      <c r="F255" s="228">
        <v>7</v>
      </c>
      <c r="G255" s="228">
        <v>4</v>
      </c>
      <c r="H255" s="228">
        <v>10</v>
      </c>
      <c r="I255" s="228">
        <v>10</v>
      </c>
      <c r="J255" s="233">
        <v>11</v>
      </c>
      <c r="K255" s="244">
        <v>46</v>
      </c>
      <c r="L255" s="129">
        <v>0.16428571428571428</v>
      </c>
    </row>
    <row r="256" spans="1:12" customFormat="1" ht="12.75" x14ac:dyDescent="0.2">
      <c r="A256" s="27">
        <v>3</v>
      </c>
      <c r="B256" s="28" t="s">
        <v>17</v>
      </c>
      <c r="C256" s="232">
        <v>0</v>
      </c>
      <c r="D256" s="228">
        <v>0</v>
      </c>
      <c r="E256" s="228">
        <v>3</v>
      </c>
      <c r="F256" s="228">
        <v>2</v>
      </c>
      <c r="G256" s="228">
        <v>5</v>
      </c>
      <c r="H256" s="228">
        <v>5</v>
      </c>
      <c r="I256" s="228">
        <v>8</v>
      </c>
      <c r="J256" s="233">
        <v>14</v>
      </c>
      <c r="K256" s="244">
        <v>37</v>
      </c>
      <c r="L256" s="129">
        <v>0.13857677902621723</v>
      </c>
    </row>
    <row r="257" spans="1:14" customFormat="1" ht="12.75" x14ac:dyDescent="0.2">
      <c r="A257" s="27">
        <v>4</v>
      </c>
      <c r="B257" s="28" t="s">
        <v>18</v>
      </c>
      <c r="C257" s="232">
        <v>0</v>
      </c>
      <c r="D257" s="228">
        <v>0</v>
      </c>
      <c r="E257" s="228">
        <v>3</v>
      </c>
      <c r="F257" s="228">
        <v>0</v>
      </c>
      <c r="G257" s="228">
        <v>6</v>
      </c>
      <c r="H257" s="228">
        <v>3</v>
      </c>
      <c r="I257" s="228">
        <v>7</v>
      </c>
      <c r="J257" s="233">
        <v>10</v>
      </c>
      <c r="K257" s="244">
        <v>29</v>
      </c>
      <c r="L257" s="129">
        <v>0.17575757575757575</v>
      </c>
    </row>
    <row r="258" spans="1:14" customFormat="1" ht="12.75" x14ac:dyDescent="0.2">
      <c r="A258" s="27">
        <v>5</v>
      </c>
      <c r="B258" s="28" t="s">
        <v>19</v>
      </c>
      <c r="C258" s="232">
        <v>0</v>
      </c>
      <c r="D258" s="228">
        <v>0</v>
      </c>
      <c r="E258" s="228">
        <v>0</v>
      </c>
      <c r="F258" s="228">
        <v>12</v>
      </c>
      <c r="G258" s="228">
        <v>8</v>
      </c>
      <c r="H258" s="228">
        <v>22</v>
      </c>
      <c r="I258" s="228">
        <v>15</v>
      </c>
      <c r="J258" s="233">
        <v>28</v>
      </c>
      <c r="K258" s="244">
        <v>85</v>
      </c>
      <c r="L258" s="129">
        <v>0.17276422764227642</v>
      </c>
    </row>
    <row r="259" spans="1:14" customFormat="1" ht="12.75" x14ac:dyDescent="0.2">
      <c r="A259" s="33">
        <v>6</v>
      </c>
      <c r="B259" s="34" t="s">
        <v>20</v>
      </c>
      <c r="C259" s="232">
        <v>0</v>
      </c>
      <c r="D259" s="228">
        <v>0</v>
      </c>
      <c r="E259" s="228">
        <v>0</v>
      </c>
      <c r="F259" s="228">
        <v>7</v>
      </c>
      <c r="G259" s="228">
        <v>5</v>
      </c>
      <c r="H259" s="228">
        <v>10</v>
      </c>
      <c r="I259" s="228">
        <v>17</v>
      </c>
      <c r="J259" s="233">
        <v>17</v>
      </c>
      <c r="K259" s="244">
        <v>56</v>
      </c>
      <c r="L259" s="129">
        <v>0.17177914110429449</v>
      </c>
    </row>
    <row r="260" spans="1:14" customFormat="1" ht="12.75" x14ac:dyDescent="0.2">
      <c r="A260" s="33">
        <v>7</v>
      </c>
      <c r="B260" s="34" t="s">
        <v>21</v>
      </c>
      <c r="C260" s="232">
        <v>0</v>
      </c>
      <c r="D260" s="228">
        <v>0</v>
      </c>
      <c r="E260" s="228">
        <v>1</v>
      </c>
      <c r="F260" s="228">
        <v>4</v>
      </c>
      <c r="G260" s="228">
        <v>9</v>
      </c>
      <c r="H260" s="228">
        <v>12</v>
      </c>
      <c r="I260" s="228">
        <v>20</v>
      </c>
      <c r="J260" s="233">
        <v>20</v>
      </c>
      <c r="K260" s="244">
        <v>66</v>
      </c>
      <c r="L260" s="129">
        <v>0.16336633663366337</v>
      </c>
      <c r="N260" t="s">
        <v>166</v>
      </c>
    </row>
    <row r="261" spans="1:14" customFormat="1" ht="12.75" x14ac:dyDescent="0.2">
      <c r="A261" s="27">
        <v>8</v>
      </c>
      <c r="B261" s="28" t="s">
        <v>22</v>
      </c>
      <c r="C261" s="232">
        <v>0</v>
      </c>
      <c r="D261" s="228">
        <v>0</v>
      </c>
      <c r="E261" s="228">
        <v>3</v>
      </c>
      <c r="F261" s="228">
        <v>7</v>
      </c>
      <c r="G261" s="228">
        <v>16</v>
      </c>
      <c r="H261" s="228">
        <v>10</v>
      </c>
      <c r="I261" s="228">
        <v>27</v>
      </c>
      <c r="J261" s="233">
        <v>28</v>
      </c>
      <c r="K261" s="244">
        <v>91</v>
      </c>
      <c r="L261" s="129">
        <v>0.22358722358722358</v>
      </c>
    </row>
    <row r="262" spans="1:14" customFormat="1" ht="12.75" x14ac:dyDescent="0.2">
      <c r="A262" s="27">
        <v>9</v>
      </c>
      <c r="B262" s="28" t="s">
        <v>23</v>
      </c>
      <c r="C262" s="232">
        <v>0</v>
      </c>
      <c r="D262" s="228">
        <v>1</v>
      </c>
      <c r="E262" s="228">
        <v>0</v>
      </c>
      <c r="F262" s="228">
        <v>2</v>
      </c>
      <c r="G262" s="228">
        <v>6</v>
      </c>
      <c r="H262" s="228">
        <v>7</v>
      </c>
      <c r="I262" s="228">
        <v>20</v>
      </c>
      <c r="J262" s="233">
        <v>11</v>
      </c>
      <c r="K262" s="244">
        <v>47</v>
      </c>
      <c r="L262" s="129">
        <v>0.18951612903225806</v>
      </c>
    </row>
    <row r="263" spans="1:14" customFormat="1" ht="12.75" x14ac:dyDescent="0.2">
      <c r="A263" s="27">
        <v>10</v>
      </c>
      <c r="B263" s="28" t="s">
        <v>24</v>
      </c>
      <c r="C263" s="232">
        <v>0</v>
      </c>
      <c r="D263" s="228">
        <v>0</v>
      </c>
      <c r="E263" s="228">
        <v>2</v>
      </c>
      <c r="F263" s="228">
        <v>6</v>
      </c>
      <c r="G263" s="228">
        <v>6</v>
      </c>
      <c r="H263" s="228">
        <v>13</v>
      </c>
      <c r="I263" s="228">
        <v>19</v>
      </c>
      <c r="J263" s="233">
        <v>17</v>
      </c>
      <c r="K263" s="244">
        <v>63</v>
      </c>
      <c r="L263" s="129">
        <v>0.2179930795847751</v>
      </c>
    </row>
    <row r="264" spans="1:14" customFormat="1" ht="12.75" x14ac:dyDescent="0.2">
      <c r="A264" s="33">
        <v>11</v>
      </c>
      <c r="B264" s="34" t="s">
        <v>25</v>
      </c>
      <c r="C264" s="232">
        <v>0</v>
      </c>
      <c r="D264" s="228">
        <v>0</v>
      </c>
      <c r="E264" s="228">
        <v>2</v>
      </c>
      <c r="F264" s="228">
        <v>5</v>
      </c>
      <c r="G264" s="228">
        <v>7</v>
      </c>
      <c r="H264" s="228">
        <v>5</v>
      </c>
      <c r="I264" s="228">
        <v>6</v>
      </c>
      <c r="J264" s="233">
        <v>2</v>
      </c>
      <c r="K264" s="244">
        <v>27</v>
      </c>
      <c r="L264" s="129">
        <v>0.125</v>
      </c>
    </row>
    <row r="265" spans="1:14" customFormat="1" ht="12.75" x14ac:dyDescent="0.2">
      <c r="A265" s="27">
        <v>12</v>
      </c>
      <c r="B265" s="28" t="s">
        <v>26</v>
      </c>
      <c r="C265" s="232">
        <v>0</v>
      </c>
      <c r="D265" s="228">
        <v>0</v>
      </c>
      <c r="E265" s="228">
        <v>1</v>
      </c>
      <c r="F265" s="228">
        <v>6</v>
      </c>
      <c r="G265" s="228">
        <v>10</v>
      </c>
      <c r="H265" s="228">
        <v>20</v>
      </c>
      <c r="I265" s="228">
        <v>21</v>
      </c>
      <c r="J265" s="233">
        <v>23</v>
      </c>
      <c r="K265" s="244">
        <v>81</v>
      </c>
      <c r="L265" s="129">
        <v>0.17381974248927037</v>
      </c>
    </row>
    <row r="266" spans="1:14" customFormat="1" ht="12.75" x14ac:dyDescent="0.2">
      <c r="A266" s="27">
        <v>13</v>
      </c>
      <c r="B266" s="28" t="s">
        <v>27</v>
      </c>
      <c r="C266" s="232">
        <v>0</v>
      </c>
      <c r="D266" s="228">
        <v>0</v>
      </c>
      <c r="E266" s="228">
        <v>1</v>
      </c>
      <c r="F266" s="228">
        <v>8</v>
      </c>
      <c r="G266" s="228">
        <v>14</v>
      </c>
      <c r="H266" s="228">
        <v>32</v>
      </c>
      <c r="I266" s="228">
        <v>29</v>
      </c>
      <c r="J266" s="233">
        <v>17</v>
      </c>
      <c r="K266" s="244">
        <v>101</v>
      </c>
      <c r="L266" s="129">
        <v>0.17089678510998307</v>
      </c>
    </row>
    <row r="267" spans="1:14" customFormat="1" ht="12.75" x14ac:dyDescent="0.2">
      <c r="A267" s="27">
        <v>14</v>
      </c>
      <c r="B267" s="28" t="s">
        <v>28</v>
      </c>
      <c r="C267" s="232">
        <v>0</v>
      </c>
      <c r="D267" s="228">
        <v>1</v>
      </c>
      <c r="E267" s="228">
        <v>3</v>
      </c>
      <c r="F267" s="228">
        <v>6</v>
      </c>
      <c r="G267" s="228">
        <v>9</v>
      </c>
      <c r="H267" s="228">
        <v>15</v>
      </c>
      <c r="I267" s="228">
        <v>20</v>
      </c>
      <c r="J267" s="233">
        <v>16</v>
      </c>
      <c r="K267" s="244">
        <v>70</v>
      </c>
      <c r="L267" s="129">
        <v>0.11904761904761904</v>
      </c>
    </row>
    <row r="268" spans="1:14" customFormat="1" ht="15.75" customHeight="1" thickBot="1" x14ac:dyDescent="0.25">
      <c r="A268" s="35">
        <v>15</v>
      </c>
      <c r="B268" s="36" t="s">
        <v>29</v>
      </c>
      <c r="C268" s="234">
        <v>0</v>
      </c>
      <c r="D268" s="235">
        <v>0</v>
      </c>
      <c r="E268" s="235">
        <v>3</v>
      </c>
      <c r="F268" s="235">
        <v>3</v>
      </c>
      <c r="G268" s="235">
        <v>1</v>
      </c>
      <c r="H268" s="235">
        <v>9</v>
      </c>
      <c r="I268" s="235">
        <v>4</v>
      </c>
      <c r="J268" s="236">
        <v>5</v>
      </c>
      <c r="K268" s="245">
        <v>25</v>
      </c>
      <c r="L268" s="175">
        <v>0.17857142857142858</v>
      </c>
    </row>
    <row r="269" spans="1:14" customFormat="1" ht="15" customHeight="1" x14ac:dyDescent="0.2">
      <c r="A269" s="163"/>
      <c r="B269" s="164" t="s">
        <v>232</v>
      </c>
      <c r="C269" s="165">
        <v>0</v>
      </c>
      <c r="D269" s="166">
        <v>2</v>
      </c>
      <c r="E269" s="166">
        <v>26</v>
      </c>
      <c r="F269" s="166">
        <v>76</v>
      </c>
      <c r="G269" s="166">
        <v>109</v>
      </c>
      <c r="H269" s="166">
        <v>177</v>
      </c>
      <c r="I269" s="166">
        <v>229</v>
      </c>
      <c r="J269" s="166">
        <v>226</v>
      </c>
      <c r="K269" s="167">
        <v>845</v>
      </c>
      <c r="L269" s="173">
        <v>0.16660094637223974</v>
      </c>
    </row>
    <row r="270" spans="1:14" s="265" customFormat="1" ht="15" customHeight="1" x14ac:dyDescent="0.2">
      <c r="A270" s="347"/>
      <c r="B270" s="120" t="s">
        <v>211</v>
      </c>
      <c r="C270" s="409">
        <v>0</v>
      </c>
      <c r="D270" s="410">
        <v>2</v>
      </c>
      <c r="E270" s="410">
        <v>24</v>
      </c>
      <c r="F270" s="410">
        <v>73</v>
      </c>
      <c r="G270" s="410">
        <v>107</v>
      </c>
      <c r="H270" s="410">
        <v>182</v>
      </c>
      <c r="I270" s="410">
        <v>236</v>
      </c>
      <c r="J270" s="410">
        <v>221</v>
      </c>
      <c r="K270" s="411">
        <v>845</v>
      </c>
      <c r="L270" s="413">
        <v>0.1664040961008271</v>
      </c>
    </row>
    <row r="271" spans="1:14" s="265" customFormat="1" ht="15" customHeight="1" x14ac:dyDescent="0.2">
      <c r="A271" s="347"/>
      <c r="B271" s="120" t="s">
        <v>179</v>
      </c>
      <c r="C271" s="409">
        <v>0</v>
      </c>
      <c r="D271" s="410">
        <v>2</v>
      </c>
      <c r="E271" s="410">
        <v>21</v>
      </c>
      <c r="F271" s="410">
        <v>79</v>
      </c>
      <c r="G271" s="410">
        <v>98</v>
      </c>
      <c r="H271" s="410">
        <v>183</v>
      </c>
      <c r="I271" s="410">
        <v>238</v>
      </c>
      <c r="J271" s="410">
        <v>220</v>
      </c>
      <c r="K271" s="411">
        <v>841</v>
      </c>
      <c r="L271" s="413">
        <v>0.16477272727272727</v>
      </c>
    </row>
    <row r="272" spans="1:14" s="265" customFormat="1" ht="15" customHeight="1" x14ac:dyDescent="0.2">
      <c r="A272" s="347"/>
      <c r="B272" s="120" t="s">
        <v>165</v>
      </c>
      <c r="C272" s="409">
        <v>0</v>
      </c>
      <c r="D272" s="410">
        <v>2</v>
      </c>
      <c r="E272" s="410">
        <v>22</v>
      </c>
      <c r="F272" s="410">
        <v>71</v>
      </c>
      <c r="G272" s="410">
        <v>103</v>
      </c>
      <c r="H272" s="410">
        <v>188</v>
      </c>
      <c r="I272" s="410">
        <v>238</v>
      </c>
      <c r="J272" s="410">
        <v>233</v>
      </c>
      <c r="K272" s="411">
        <v>857</v>
      </c>
      <c r="L272" s="413">
        <v>0.1679075235109718</v>
      </c>
    </row>
    <row r="273" spans="1:12" s="265" customFormat="1" ht="15.75" customHeight="1" x14ac:dyDescent="0.2">
      <c r="A273" s="347"/>
      <c r="B273" s="120" t="s">
        <v>163</v>
      </c>
      <c r="C273" s="409">
        <v>0</v>
      </c>
      <c r="D273" s="410">
        <v>1</v>
      </c>
      <c r="E273" s="410">
        <v>26</v>
      </c>
      <c r="F273" s="410">
        <v>75</v>
      </c>
      <c r="G273" s="410">
        <v>114</v>
      </c>
      <c r="H273" s="410">
        <v>188</v>
      </c>
      <c r="I273" s="410">
        <v>241</v>
      </c>
      <c r="J273" s="410">
        <v>225</v>
      </c>
      <c r="K273" s="411">
        <v>870</v>
      </c>
      <c r="L273" s="413">
        <v>0.16985552518547442</v>
      </c>
    </row>
    <row r="274" spans="1:12" s="265" customFormat="1" ht="15.75" customHeight="1" x14ac:dyDescent="0.2">
      <c r="A274" s="347"/>
      <c r="B274" s="120" t="s">
        <v>164</v>
      </c>
      <c r="C274" s="409">
        <v>0</v>
      </c>
      <c r="D274" s="410">
        <v>2</v>
      </c>
      <c r="E274" s="410">
        <v>26</v>
      </c>
      <c r="F274" s="410">
        <v>70</v>
      </c>
      <c r="G274" s="410">
        <v>117</v>
      </c>
      <c r="H274" s="410">
        <v>178</v>
      </c>
      <c r="I274" s="410">
        <v>240</v>
      </c>
      <c r="J274" s="410">
        <v>228</v>
      </c>
      <c r="K274" s="411">
        <v>861</v>
      </c>
      <c r="L274" s="413">
        <v>0.16809839906286606</v>
      </c>
    </row>
    <row r="275" spans="1:12" s="265" customFormat="1" ht="15.75" customHeight="1" x14ac:dyDescent="0.2">
      <c r="A275" s="347"/>
      <c r="B275" s="120" t="s">
        <v>159</v>
      </c>
      <c r="C275" s="409">
        <v>0</v>
      </c>
      <c r="D275" s="410">
        <v>1</v>
      </c>
      <c r="E275" s="410">
        <v>22</v>
      </c>
      <c r="F275" s="410">
        <v>65</v>
      </c>
      <c r="G275" s="410">
        <v>116</v>
      </c>
      <c r="H275" s="410">
        <v>177</v>
      </c>
      <c r="I275" s="410">
        <v>249</v>
      </c>
      <c r="J275" s="410">
        <v>234</v>
      </c>
      <c r="K275" s="411">
        <v>864</v>
      </c>
      <c r="L275" s="413">
        <v>0.17064981236421095</v>
      </c>
    </row>
    <row r="276" spans="1:12" s="265" customFormat="1" ht="15.75" customHeight="1" thickBot="1" x14ac:dyDescent="0.25">
      <c r="A276" s="193"/>
      <c r="B276" s="352" t="s">
        <v>153</v>
      </c>
      <c r="C276" s="296">
        <v>0</v>
      </c>
      <c r="D276" s="295">
        <v>2</v>
      </c>
      <c r="E276" s="295">
        <v>29</v>
      </c>
      <c r="F276" s="295">
        <v>61</v>
      </c>
      <c r="G276" s="295">
        <v>101</v>
      </c>
      <c r="H276" s="295">
        <v>188</v>
      </c>
      <c r="I276" s="295">
        <v>261</v>
      </c>
      <c r="J276" s="295">
        <v>228</v>
      </c>
      <c r="K276" s="174">
        <v>870</v>
      </c>
      <c r="L276" s="414">
        <v>0.17045454545454544</v>
      </c>
    </row>
    <row r="277" spans="1:12" s="265" customFormat="1" ht="15.75" customHeight="1" thickBot="1" x14ac:dyDescent="0.25">
      <c r="A277" s="193"/>
      <c r="B277" s="352" t="s">
        <v>30</v>
      </c>
      <c r="C277" s="296">
        <v>0</v>
      </c>
      <c r="D277" s="295">
        <v>2</v>
      </c>
      <c r="E277" s="295">
        <v>31</v>
      </c>
      <c r="F277" s="295">
        <v>57</v>
      </c>
      <c r="G277" s="295">
        <v>108</v>
      </c>
      <c r="H277" s="295">
        <v>197</v>
      </c>
      <c r="I277" s="295">
        <v>264</v>
      </c>
      <c r="J277" s="295">
        <v>228</v>
      </c>
      <c r="K277" s="174">
        <v>887</v>
      </c>
      <c r="L277" s="414">
        <v>0.17426326129666012</v>
      </c>
    </row>
  </sheetData>
  <mergeCells count="10">
    <mergeCell ref="C16:K16"/>
    <mergeCell ref="L16:L17"/>
    <mergeCell ref="C221:L221"/>
    <mergeCell ref="C252:L252"/>
    <mergeCell ref="C45:K45"/>
    <mergeCell ref="C74:K74"/>
    <mergeCell ref="C104:K104"/>
    <mergeCell ref="C133:K133"/>
    <mergeCell ref="C163:K163"/>
    <mergeCell ref="C192:K192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0">
    <pageSetUpPr fitToPage="1"/>
  </sheetPr>
  <dimension ref="A1:O138"/>
  <sheetViews>
    <sheetView showGridLines="0" workbookViewId="0"/>
  </sheetViews>
  <sheetFormatPr baseColWidth="10" defaultColWidth="11.42578125" defaultRowHeight="12.75" x14ac:dyDescent="0.2"/>
  <cols>
    <col min="1" max="1" width="7" style="265" customWidth="1"/>
    <col min="2" max="2" width="21.140625" style="265" customWidth="1"/>
    <col min="3" max="3" width="11.42578125" style="265" customWidth="1"/>
    <col min="4" max="16384" width="11.42578125" style="265"/>
  </cols>
  <sheetData>
    <row r="1" spans="1:15" x14ac:dyDescent="0.2">
      <c r="A1" s="853"/>
      <c r="B1" s="854"/>
    </row>
    <row r="2" spans="1:15" x14ac:dyDescent="0.2">
      <c r="A2" s="855" t="s">
        <v>0</v>
      </c>
    </row>
    <row r="3" spans="1:15" x14ac:dyDescent="0.2">
      <c r="A3" s="894"/>
    </row>
    <row r="4" spans="1:15" x14ac:dyDescent="0.2">
      <c r="A4" s="855" t="s">
        <v>212</v>
      </c>
    </row>
    <row r="5" spans="1:15" x14ac:dyDescent="0.2">
      <c r="A5" s="894"/>
    </row>
    <row r="6" spans="1:15" x14ac:dyDescent="0.2">
      <c r="A6" s="894"/>
    </row>
    <row r="7" spans="1:15" ht="20.25" customHeight="1" thickBot="1" x14ac:dyDescent="0.25">
      <c r="A7" s="7" t="s">
        <v>212</v>
      </c>
      <c r="B7" s="860"/>
      <c r="C7" s="860"/>
      <c r="D7" s="860"/>
      <c r="E7" s="860"/>
      <c r="F7" s="860"/>
      <c r="G7" s="860"/>
      <c r="H7" s="860"/>
      <c r="I7" s="860"/>
      <c r="J7" s="860"/>
      <c r="K7" s="860"/>
      <c r="L7" s="860"/>
    </row>
    <row r="8" spans="1:15" ht="13.5" customHeight="1" thickBot="1" x14ac:dyDescent="0.25">
      <c r="A8" s="936"/>
      <c r="B8" s="916"/>
      <c r="C8" s="1223" t="s">
        <v>78</v>
      </c>
      <c r="D8" s="1223"/>
      <c r="E8" s="1223"/>
      <c r="F8" s="1223"/>
      <c r="G8" s="1223"/>
      <c r="H8" s="1223" t="s">
        <v>81</v>
      </c>
      <c r="I8" s="1223"/>
      <c r="J8" s="1223"/>
      <c r="K8" s="1223"/>
      <c r="L8" s="1223"/>
    </row>
    <row r="9" spans="1:15" ht="131.25" customHeight="1" thickBot="1" x14ac:dyDescent="0.25">
      <c r="A9" s="937" t="s">
        <v>80</v>
      </c>
      <c r="B9" s="938" t="s">
        <v>3</v>
      </c>
      <c r="C9" s="939" t="s">
        <v>304</v>
      </c>
      <c r="D9" s="933" t="s">
        <v>220</v>
      </c>
      <c r="E9" s="933" t="s">
        <v>305</v>
      </c>
      <c r="F9" s="940" t="s">
        <v>307</v>
      </c>
      <c r="G9" s="940" t="s">
        <v>82</v>
      </c>
      <c r="H9" s="939" t="s">
        <v>303</v>
      </c>
      <c r="I9" s="933" t="s">
        <v>220</v>
      </c>
      <c r="J9" s="933" t="s">
        <v>306</v>
      </c>
      <c r="K9" s="940" t="s">
        <v>308</v>
      </c>
      <c r="L9" s="940" t="s">
        <v>82</v>
      </c>
      <c r="O9" s="265" t="s">
        <v>166</v>
      </c>
    </row>
    <row r="10" spans="1:15" ht="14.25" x14ac:dyDescent="0.2">
      <c r="A10" s="918">
        <v>1</v>
      </c>
      <c r="B10" s="878" t="s">
        <v>15</v>
      </c>
      <c r="C10" s="950">
        <v>64</v>
      </c>
      <c r="D10" s="951" t="s">
        <v>154</v>
      </c>
      <c r="E10" s="951">
        <v>61497</v>
      </c>
      <c r="F10" s="951">
        <v>960.890625</v>
      </c>
      <c r="G10" s="952" t="s">
        <v>154</v>
      </c>
      <c r="H10" s="950">
        <v>236</v>
      </c>
      <c r="I10" s="951">
        <v>389</v>
      </c>
      <c r="J10" s="951">
        <v>9710</v>
      </c>
      <c r="K10" s="951">
        <v>41</v>
      </c>
      <c r="L10" s="952">
        <v>25</v>
      </c>
    </row>
    <row r="11" spans="1:15" ht="14.25" x14ac:dyDescent="0.2">
      <c r="A11" s="917">
        <v>2</v>
      </c>
      <c r="B11" s="873" t="s">
        <v>16</v>
      </c>
      <c r="C11" s="953">
        <v>89</v>
      </c>
      <c r="D11" s="954" t="s">
        <v>154</v>
      </c>
      <c r="E11" s="954">
        <v>61359</v>
      </c>
      <c r="F11" s="954">
        <v>689.42696629213481</v>
      </c>
      <c r="G11" s="955" t="s">
        <v>154</v>
      </c>
      <c r="H11" s="953">
        <v>263</v>
      </c>
      <c r="I11" s="954">
        <v>395</v>
      </c>
      <c r="J11" s="954">
        <v>8492</v>
      </c>
      <c r="K11" s="954">
        <v>32</v>
      </c>
      <c r="L11" s="955">
        <v>21</v>
      </c>
    </row>
    <row r="12" spans="1:15" ht="14.25" x14ac:dyDescent="0.2">
      <c r="A12" s="917">
        <v>3</v>
      </c>
      <c r="B12" s="873" t="s">
        <v>17</v>
      </c>
      <c r="C12" s="953">
        <v>69</v>
      </c>
      <c r="D12" s="954" t="s">
        <v>154</v>
      </c>
      <c r="E12" s="954">
        <v>66995</v>
      </c>
      <c r="F12" s="954">
        <v>970.94202898550725</v>
      </c>
      <c r="G12" s="955" t="s">
        <v>154</v>
      </c>
      <c r="H12" s="953">
        <v>285</v>
      </c>
      <c r="I12" s="954">
        <v>505</v>
      </c>
      <c r="J12" s="954">
        <v>12624</v>
      </c>
      <c r="K12" s="954">
        <v>25</v>
      </c>
      <c r="L12" s="955">
        <v>44</v>
      </c>
    </row>
    <row r="13" spans="1:15" ht="14.25" x14ac:dyDescent="0.2">
      <c r="A13" s="917">
        <v>4</v>
      </c>
      <c r="B13" s="873" t="s">
        <v>18</v>
      </c>
      <c r="C13" s="956">
        <v>55</v>
      </c>
      <c r="D13" s="954" t="s">
        <v>154</v>
      </c>
      <c r="E13" s="954">
        <v>69044</v>
      </c>
      <c r="F13" s="954">
        <v>1255.3454545454545</v>
      </c>
      <c r="G13" s="955" t="s">
        <v>154</v>
      </c>
      <c r="H13" s="956">
        <v>121</v>
      </c>
      <c r="I13" s="954">
        <v>164</v>
      </c>
      <c r="J13" s="954">
        <v>3888</v>
      </c>
      <c r="K13" s="954">
        <v>24</v>
      </c>
      <c r="L13" s="955">
        <v>32</v>
      </c>
    </row>
    <row r="14" spans="1:15" ht="14.25" x14ac:dyDescent="0.2">
      <c r="A14" s="917">
        <v>5</v>
      </c>
      <c r="B14" s="873" t="s">
        <v>19</v>
      </c>
      <c r="C14" s="953">
        <v>158</v>
      </c>
      <c r="D14" s="954" t="s">
        <v>154</v>
      </c>
      <c r="E14" s="954">
        <v>200379</v>
      </c>
      <c r="F14" s="954">
        <v>1268.2215189873418</v>
      </c>
      <c r="G14" s="955" t="s">
        <v>154</v>
      </c>
      <c r="H14" s="953">
        <v>345</v>
      </c>
      <c r="I14" s="954">
        <v>525</v>
      </c>
      <c r="J14" s="954">
        <v>13752</v>
      </c>
      <c r="K14" s="954">
        <v>40</v>
      </c>
      <c r="L14" s="955">
        <v>26</v>
      </c>
    </row>
    <row r="15" spans="1:15" ht="14.25" x14ac:dyDescent="0.2">
      <c r="A15" s="917">
        <v>6</v>
      </c>
      <c r="B15" s="873" t="s">
        <v>20</v>
      </c>
      <c r="C15" s="953">
        <v>93</v>
      </c>
      <c r="D15" s="957" t="s">
        <v>154</v>
      </c>
      <c r="E15" s="954">
        <v>75956</v>
      </c>
      <c r="F15" s="954">
        <v>816.73118279569894</v>
      </c>
      <c r="G15" s="955" t="s">
        <v>154</v>
      </c>
      <c r="H15" s="953">
        <v>291</v>
      </c>
      <c r="I15" s="957">
        <v>441</v>
      </c>
      <c r="J15" s="954">
        <v>9968</v>
      </c>
      <c r="K15" s="954">
        <v>34</v>
      </c>
      <c r="L15" s="955">
        <v>23</v>
      </c>
    </row>
    <row r="16" spans="1:15" ht="14.25" x14ac:dyDescent="0.2">
      <c r="A16" s="917">
        <v>7</v>
      </c>
      <c r="B16" s="873" t="s">
        <v>21</v>
      </c>
      <c r="C16" s="953">
        <v>150</v>
      </c>
      <c r="D16" s="957" t="s">
        <v>154</v>
      </c>
      <c r="E16" s="954">
        <v>107190</v>
      </c>
      <c r="F16" s="954">
        <v>714.6</v>
      </c>
      <c r="G16" s="955" t="s">
        <v>154</v>
      </c>
      <c r="H16" s="953">
        <v>393</v>
      </c>
      <c r="I16" s="957">
        <v>529</v>
      </c>
      <c r="J16" s="954">
        <v>15276</v>
      </c>
      <c r="K16" s="954">
        <v>39</v>
      </c>
      <c r="L16" s="955">
        <v>29</v>
      </c>
    </row>
    <row r="17" spans="1:15" ht="14.25" x14ac:dyDescent="0.2">
      <c r="A17" s="917">
        <v>8</v>
      </c>
      <c r="B17" s="873" t="s">
        <v>22</v>
      </c>
      <c r="C17" s="953">
        <v>150</v>
      </c>
      <c r="D17" s="957" t="s">
        <v>154</v>
      </c>
      <c r="E17" s="954">
        <v>111691</v>
      </c>
      <c r="F17" s="954">
        <v>744.60666666666668</v>
      </c>
      <c r="G17" s="955" t="s">
        <v>154</v>
      </c>
      <c r="H17" s="953">
        <v>429</v>
      </c>
      <c r="I17" s="957">
        <v>745</v>
      </c>
      <c r="J17" s="954">
        <v>16853</v>
      </c>
      <c r="K17" s="954">
        <v>39</v>
      </c>
      <c r="L17" s="955">
        <v>23</v>
      </c>
    </row>
    <row r="18" spans="1:15" ht="14.25" x14ac:dyDescent="0.2">
      <c r="A18" s="917">
        <v>9</v>
      </c>
      <c r="B18" s="873" t="s">
        <v>23</v>
      </c>
      <c r="C18" s="953">
        <v>83</v>
      </c>
      <c r="D18" s="957" t="s">
        <v>154</v>
      </c>
      <c r="E18" s="954">
        <v>79657</v>
      </c>
      <c r="F18" s="954">
        <v>959.72289156626505</v>
      </c>
      <c r="G18" s="955" t="s">
        <v>154</v>
      </c>
      <c r="H18" s="953">
        <v>308</v>
      </c>
      <c r="I18" s="957">
        <v>525</v>
      </c>
      <c r="J18" s="954">
        <v>17705</v>
      </c>
      <c r="K18" s="954">
        <v>34</v>
      </c>
      <c r="L18" s="955">
        <v>57</v>
      </c>
    </row>
    <row r="19" spans="1:15" ht="14.25" x14ac:dyDescent="0.2">
      <c r="A19" s="917">
        <v>10</v>
      </c>
      <c r="B19" s="873" t="s">
        <v>24</v>
      </c>
      <c r="C19" s="953">
        <v>57</v>
      </c>
      <c r="D19" s="957" t="s">
        <v>154</v>
      </c>
      <c r="E19" s="954">
        <v>48477</v>
      </c>
      <c r="F19" s="954">
        <v>850.47368421052636</v>
      </c>
      <c r="G19" s="955" t="s">
        <v>154</v>
      </c>
      <c r="H19" s="953">
        <v>288</v>
      </c>
      <c r="I19" s="957">
        <v>459</v>
      </c>
      <c r="J19" s="954">
        <v>13758</v>
      </c>
      <c r="K19" s="954">
        <v>48</v>
      </c>
      <c r="L19" s="955">
        <v>30</v>
      </c>
    </row>
    <row r="20" spans="1:15" ht="14.25" x14ac:dyDescent="0.2">
      <c r="A20" s="917">
        <v>11</v>
      </c>
      <c r="B20" s="873" t="s">
        <v>25</v>
      </c>
      <c r="C20" s="953">
        <v>49</v>
      </c>
      <c r="D20" s="957" t="s">
        <v>154</v>
      </c>
      <c r="E20" s="954">
        <v>43203</v>
      </c>
      <c r="F20" s="954">
        <v>881.69387755102036</v>
      </c>
      <c r="G20" s="955" t="s">
        <v>154</v>
      </c>
      <c r="H20" s="953">
        <v>272</v>
      </c>
      <c r="I20" s="957">
        <v>474</v>
      </c>
      <c r="J20" s="954">
        <v>10835</v>
      </c>
      <c r="K20" s="954">
        <v>40</v>
      </c>
      <c r="L20" s="955">
        <v>23</v>
      </c>
      <c r="O20" s="265" t="s">
        <v>166</v>
      </c>
    </row>
    <row r="21" spans="1:15" ht="14.25" x14ac:dyDescent="0.2">
      <c r="A21" s="917">
        <v>12</v>
      </c>
      <c r="B21" s="873" t="s">
        <v>26</v>
      </c>
      <c r="C21" s="953">
        <v>118</v>
      </c>
      <c r="D21" s="957" t="s">
        <v>154</v>
      </c>
      <c r="E21" s="954">
        <v>130810</v>
      </c>
      <c r="F21" s="954">
        <v>1108.5593220338983</v>
      </c>
      <c r="G21" s="955" t="s">
        <v>154</v>
      </c>
      <c r="H21" s="953">
        <v>410</v>
      </c>
      <c r="I21" s="957">
        <v>681</v>
      </c>
      <c r="J21" s="954">
        <v>19312</v>
      </c>
      <c r="K21" s="954">
        <v>47</v>
      </c>
      <c r="L21" s="955">
        <v>28</v>
      </c>
    </row>
    <row r="22" spans="1:15" ht="14.25" x14ac:dyDescent="0.2">
      <c r="A22" s="917">
        <v>13</v>
      </c>
      <c r="B22" s="873" t="s">
        <v>27</v>
      </c>
      <c r="C22" s="953">
        <v>205</v>
      </c>
      <c r="D22" s="957" t="s">
        <v>154</v>
      </c>
      <c r="E22" s="954">
        <v>161186</v>
      </c>
      <c r="F22" s="954">
        <v>786.2731707317073</v>
      </c>
      <c r="G22" s="955" t="s">
        <v>154</v>
      </c>
      <c r="H22" s="953">
        <v>670</v>
      </c>
      <c r="I22" s="957">
        <v>1219</v>
      </c>
      <c r="J22" s="954">
        <v>29780</v>
      </c>
      <c r="K22" s="954">
        <v>44</v>
      </c>
      <c r="L22" s="955">
        <v>22</v>
      </c>
    </row>
    <row r="23" spans="1:15" ht="14.25" x14ac:dyDescent="0.2">
      <c r="A23" s="917">
        <v>14</v>
      </c>
      <c r="B23" s="873" t="s">
        <v>28</v>
      </c>
      <c r="C23" s="953">
        <v>225</v>
      </c>
      <c r="D23" s="957" t="s">
        <v>154</v>
      </c>
      <c r="E23" s="954">
        <v>189268</v>
      </c>
      <c r="F23" s="954">
        <v>841.19111111111113</v>
      </c>
      <c r="G23" s="955" t="s">
        <v>154</v>
      </c>
      <c r="H23" s="953">
        <v>545</v>
      </c>
      <c r="I23" s="957">
        <v>837</v>
      </c>
      <c r="J23" s="954">
        <v>18029</v>
      </c>
      <c r="K23" s="954">
        <v>22</v>
      </c>
      <c r="L23" s="955">
        <v>33</v>
      </c>
      <c r="O23" s="265" t="s">
        <v>166</v>
      </c>
    </row>
    <row r="24" spans="1:15" ht="26.25" thickBot="1" x14ac:dyDescent="0.25">
      <c r="A24" s="919">
        <v>15</v>
      </c>
      <c r="B24" s="880" t="s">
        <v>29</v>
      </c>
      <c r="C24" s="958">
        <v>39</v>
      </c>
      <c r="D24" s="959" t="s">
        <v>154</v>
      </c>
      <c r="E24" s="960">
        <v>40066</v>
      </c>
      <c r="F24" s="960">
        <v>1027.3333333333333</v>
      </c>
      <c r="G24" s="961" t="s">
        <v>154</v>
      </c>
      <c r="H24" s="958">
        <v>159</v>
      </c>
      <c r="I24" s="959">
        <v>267</v>
      </c>
      <c r="J24" s="960">
        <v>6357</v>
      </c>
      <c r="K24" s="960">
        <v>24</v>
      </c>
      <c r="L24" s="961">
        <v>40</v>
      </c>
    </row>
    <row r="25" spans="1:15" ht="15" x14ac:dyDescent="0.25">
      <c r="A25" s="941"/>
      <c r="B25" s="942" t="s">
        <v>236</v>
      </c>
      <c r="C25" s="962">
        <v>1604</v>
      </c>
      <c r="D25" s="963" t="s">
        <v>154</v>
      </c>
      <c r="E25" s="963">
        <v>1446778</v>
      </c>
      <c r="F25" s="963">
        <v>901.98129675810469</v>
      </c>
      <c r="G25" s="964" t="s">
        <v>154</v>
      </c>
      <c r="H25" s="962">
        <v>5015</v>
      </c>
      <c r="I25" s="963">
        <v>8155</v>
      </c>
      <c r="J25" s="963">
        <v>206339</v>
      </c>
      <c r="K25" s="963">
        <v>41.144366899302092</v>
      </c>
      <c r="L25" s="964">
        <v>25.302145922746782</v>
      </c>
    </row>
    <row r="26" spans="1:15" ht="15" hidden="1" x14ac:dyDescent="0.25">
      <c r="A26" s="943"/>
      <c r="B26" s="944" t="s">
        <v>153</v>
      </c>
      <c r="C26" s="965">
        <v>549</v>
      </c>
      <c r="D26" s="966" t="s">
        <v>154</v>
      </c>
      <c r="E26" s="966">
        <v>520662</v>
      </c>
      <c r="F26" s="966">
        <v>948.38251366120221</v>
      </c>
      <c r="G26" s="967" t="s">
        <v>154</v>
      </c>
      <c r="H26" s="965">
        <v>1716</v>
      </c>
      <c r="I26" s="966">
        <v>10366</v>
      </c>
      <c r="J26" s="966">
        <v>75404</v>
      </c>
      <c r="K26" s="966">
        <v>43.941724941724942</v>
      </c>
      <c r="L26" s="967">
        <v>7.2741655411923594</v>
      </c>
    </row>
    <row r="27" spans="1:15" ht="15.75" hidden="1" thickBot="1" x14ac:dyDescent="0.3">
      <c r="A27" s="945"/>
      <c r="B27" s="946" t="s">
        <v>79</v>
      </c>
      <c r="C27" s="968">
        <v>1611</v>
      </c>
      <c r="D27" s="969" t="s">
        <v>154</v>
      </c>
      <c r="E27" s="969">
        <v>3075505</v>
      </c>
      <c r="F27" s="969">
        <v>1909.0657976412167</v>
      </c>
      <c r="G27" s="970" t="s">
        <v>154</v>
      </c>
      <c r="H27" s="968">
        <v>4319</v>
      </c>
      <c r="I27" s="969">
        <v>7619</v>
      </c>
      <c r="J27" s="969">
        <v>195329</v>
      </c>
      <c r="K27" s="969">
        <v>45.225515165547577</v>
      </c>
      <c r="L27" s="970">
        <v>25.637091481821763</v>
      </c>
    </row>
    <row r="28" spans="1:15" ht="19.5" customHeight="1" x14ac:dyDescent="0.2">
      <c r="A28" s="943"/>
      <c r="B28" s="947" t="s">
        <v>216</v>
      </c>
      <c r="C28" s="972">
        <v>1103</v>
      </c>
      <c r="D28" s="973" t="s">
        <v>154</v>
      </c>
      <c r="E28" s="973">
        <v>997556</v>
      </c>
      <c r="F28" s="973">
        <v>904.40253853127831</v>
      </c>
      <c r="G28" s="974" t="s">
        <v>154</v>
      </c>
      <c r="H28" s="972">
        <v>3791</v>
      </c>
      <c r="I28" s="973">
        <v>5586</v>
      </c>
      <c r="J28" s="973">
        <v>143011</v>
      </c>
      <c r="K28" s="973">
        <v>37.72381957267212</v>
      </c>
      <c r="L28" s="974">
        <v>25.601682778374506</v>
      </c>
    </row>
    <row r="29" spans="1:15" ht="19.5" customHeight="1" x14ac:dyDescent="0.2">
      <c r="A29" s="943"/>
      <c r="B29" s="947" t="s">
        <v>217</v>
      </c>
      <c r="C29" s="972">
        <v>606</v>
      </c>
      <c r="D29" s="973" t="s">
        <v>154</v>
      </c>
      <c r="E29" s="973">
        <v>509940</v>
      </c>
      <c r="F29" s="973">
        <v>841.48514851485152</v>
      </c>
      <c r="G29" s="974" t="s">
        <v>154</v>
      </c>
      <c r="H29" s="972">
        <v>2286</v>
      </c>
      <c r="I29" s="973">
        <v>2907</v>
      </c>
      <c r="J29" s="973">
        <v>73128</v>
      </c>
      <c r="K29" s="973">
        <v>31.989501312335957</v>
      </c>
      <c r="L29" s="974">
        <v>25.155830753353975</v>
      </c>
    </row>
    <row r="30" spans="1:15" ht="18.75" customHeight="1" thickBot="1" x14ac:dyDescent="0.25">
      <c r="A30" s="943"/>
      <c r="B30" s="947" t="s">
        <v>218</v>
      </c>
      <c r="C30" s="972">
        <v>1638</v>
      </c>
      <c r="D30" s="973" t="s">
        <v>154</v>
      </c>
      <c r="E30" s="973">
        <v>1464887</v>
      </c>
      <c r="F30" s="973">
        <v>894.31440781440779</v>
      </c>
      <c r="G30" s="974" t="s">
        <v>154</v>
      </c>
      <c r="H30" s="972">
        <v>5164</v>
      </c>
      <c r="I30" s="973">
        <v>8455</v>
      </c>
      <c r="J30" s="973">
        <v>210525</v>
      </c>
      <c r="K30" s="973">
        <v>40.767815646785436</v>
      </c>
      <c r="L30" s="974">
        <v>24.899467770549972</v>
      </c>
    </row>
    <row r="31" spans="1:15" ht="18.75" customHeight="1" x14ac:dyDescent="0.2">
      <c r="A31" s="941"/>
      <c r="B31" s="948" t="s">
        <v>219</v>
      </c>
      <c r="C31" s="950">
        <v>1609</v>
      </c>
      <c r="D31" s="951" t="s">
        <v>154</v>
      </c>
      <c r="E31" s="951">
        <v>1515582</v>
      </c>
      <c r="F31" s="951">
        <v>941.94033561218146</v>
      </c>
      <c r="G31" s="952" t="s">
        <v>154</v>
      </c>
      <c r="H31" s="950">
        <v>4455</v>
      </c>
      <c r="I31" s="951">
        <v>6879</v>
      </c>
      <c r="J31" s="951">
        <v>191133</v>
      </c>
      <c r="K31" s="951">
        <v>42.903030303030306</v>
      </c>
      <c r="L31" s="952">
        <v>27.784997819450503</v>
      </c>
    </row>
    <row r="32" spans="1:15" x14ac:dyDescent="0.2">
      <c r="A32" s="855" t="s">
        <v>155</v>
      </c>
    </row>
    <row r="33" spans="1:1" x14ac:dyDescent="0.2">
      <c r="A33" s="265" t="s">
        <v>215</v>
      </c>
    </row>
    <row r="34" spans="1:1" x14ac:dyDescent="0.2">
      <c r="A34" s="920" t="s">
        <v>213</v>
      </c>
    </row>
    <row r="35" spans="1:1" x14ac:dyDescent="0.2">
      <c r="A35" s="920" t="s">
        <v>214</v>
      </c>
    </row>
    <row r="36" spans="1:1" x14ac:dyDescent="0.2">
      <c r="A36" s="920" t="s">
        <v>156</v>
      </c>
    </row>
    <row r="37" spans="1:1" x14ac:dyDescent="0.2">
      <c r="A37" s="920" t="s">
        <v>157</v>
      </c>
    </row>
    <row r="124" spans="2:2" x14ac:dyDescent="0.2">
      <c r="B124" s="895"/>
    </row>
    <row r="125" spans="2:2" x14ac:dyDescent="0.2">
      <c r="B125" s="895"/>
    </row>
    <row r="126" spans="2:2" x14ac:dyDescent="0.2">
      <c r="B126" s="895"/>
    </row>
    <row r="127" spans="2:2" x14ac:dyDescent="0.2">
      <c r="B127" s="895"/>
    </row>
    <row r="128" spans="2:2" x14ac:dyDescent="0.2">
      <c r="B128" s="895"/>
    </row>
    <row r="129" spans="2:2" x14ac:dyDescent="0.2">
      <c r="B129" s="895"/>
    </row>
    <row r="130" spans="2:2" x14ac:dyDescent="0.2">
      <c r="B130" s="895"/>
    </row>
    <row r="131" spans="2:2" x14ac:dyDescent="0.2">
      <c r="B131" s="895"/>
    </row>
    <row r="132" spans="2:2" x14ac:dyDescent="0.2">
      <c r="B132" s="895"/>
    </row>
    <row r="133" spans="2:2" x14ac:dyDescent="0.2">
      <c r="B133" s="895"/>
    </row>
    <row r="134" spans="2:2" x14ac:dyDescent="0.2">
      <c r="B134" s="895"/>
    </row>
    <row r="135" spans="2:2" x14ac:dyDescent="0.2">
      <c r="B135" s="895"/>
    </row>
    <row r="136" spans="2:2" x14ac:dyDescent="0.2">
      <c r="B136" s="895"/>
    </row>
    <row r="137" spans="2:2" x14ac:dyDescent="0.2">
      <c r="B137" s="895"/>
    </row>
    <row r="138" spans="2:2" x14ac:dyDescent="0.2">
      <c r="B138" s="895"/>
    </row>
  </sheetData>
  <mergeCells count="2">
    <mergeCell ref="C8:G8"/>
    <mergeCell ref="H8:L8"/>
  </mergeCells>
  <pageMargins left="0.70866141732283472" right="0.70866141732283472" top="0.78740157480314965" bottom="0.78740157480314965" header="0.31496062992125984" footer="0.31496062992125984"/>
  <pageSetup paperSize="9" scale="93" orientation="landscape" r:id="rId1"/>
  <headerFooter>
    <oddHeader>&amp;R&amp;T</oddHeader>
    <oddFooter>&amp;L&amp;F&amp;CDato skrevet ut: &amp;D&amp;RÅRSSTATISTIKK 2011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1">
    <pageSetUpPr fitToPage="1"/>
  </sheetPr>
  <dimension ref="A1:U107"/>
  <sheetViews>
    <sheetView showGridLines="0" zoomScale="90" zoomScaleNormal="90" workbookViewId="0"/>
  </sheetViews>
  <sheetFormatPr baseColWidth="10" defaultRowHeight="12.75" x14ac:dyDescent="0.2"/>
  <cols>
    <col min="1" max="1" width="4.85546875" customWidth="1"/>
    <col min="2" max="2" width="20.140625" customWidth="1"/>
    <col min="3" max="3" width="9.28515625" customWidth="1"/>
    <col min="4" max="4" width="8.140625" customWidth="1"/>
    <col min="5" max="5" width="9.140625" customWidth="1"/>
    <col min="6" max="6" width="10" customWidth="1"/>
    <col min="7" max="7" width="10.28515625" customWidth="1"/>
    <col min="8" max="8" width="9.5703125" customWidth="1"/>
    <col min="9" max="9" width="9.140625" customWidth="1"/>
    <col min="10" max="10" width="9.85546875" customWidth="1"/>
    <col min="11" max="11" width="8.140625" customWidth="1"/>
    <col min="12" max="12" width="9.28515625" customWidth="1"/>
    <col min="13" max="13" width="10.28515625" customWidth="1"/>
    <col min="14" max="14" width="8.7109375" customWidth="1"/>
    <col min="15" max="15" width="9" customWidth="1"/>
    <col min="16" max="16" width="10.140625" customWidth="1"/>
  </cols>
  <sheetData>
    <row r="1" spans="1:21" x14ac:dyDescent="0.2">
      <c r="A1" s="90"/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1" x14ac:dyDescent="0.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1" x14ac:dyDescent="0.2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2">
      <c r="A4" s="1" t="s">
        <v>221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1" x14ac:dyDescent="0.2">
      <c r="A5" s="1" t="s">
        <v>222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1" x14ac:dyDescent="0.2">
      <c r="A6" s="1" t="s">
        <v>223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21" x14ac:dyDescent="0.2">
      <c r="A7" s="5" t="s">
        <v>224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21" x14ac:dyDescent="0.2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21" ht="15.75" thickBot="1" x14ac:dyDescent="0.25">
      <c r="A9" s="851" t="s">
        <v>221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21" ht="33" customHeight="1" thickBot="1" x14ac:dyDescent="0.25">
      <c r="A10" s="88"/>
      <c r="B10" s="10"/>
      <c r="C10" s="1215" t="s">
        <v>84</v>
      </c>
      <c r="D10" s="1215"/>
      <c r="E10" s="1215"/>
      <c r="F10" s="1216" t="s">
        <v>167</v>
      </c>
      <c r="G10" s="1224"/>
      <c r="H10" s="1224"/>
      <c r="I10" s="1224"/>
      <c r="J10" s="1224"/>
      <c r="K10" s="1224"/>
      <c r="L10" s="1217"/>
      <c r="M10" s="1215" t="s">
        <v>86</v>
      </c>
      <c r="N10" s="1215"/>
      <c r="O10" s="1215"/>
      <c r="P10" s="519"/>
    </row>
    <row r="11" spans="1:21" ht="110.25" customHeight="1" thickBot="1" x14ac:dyDescent="0.25">
      <c r="A11" s="48" t="s">
        <v>80</v>
      </c>
      <c r="B11" s="91" t="s">
        <v>3</v>
      </c>
      <c r="C11" s="48" t="s">
        <v>183</v>
      </c>
      <c r="D11" s="49" t="s">
        <v>182</v>
      </c>
      <c r="E11" s="91" t="s">
        <v>483</v>
      </c>
      <c r="F11" s="59" t="s">
        <v>184</v>
      </c>
      <c r="G11" s="47" t="s">
        <v>185</v>
      </c>
      <c r="H11" s="49" t="s">
        <v>484</v>
      </c>
      <c r="I11" s="47" t="s">
        <v>485</v>
      </c>
      <c r="J11" s="47" t="s">
        <v>486</v>
      </c>
      <c r="K11" s="47" t="s">
        <v>87</v>
      </c>
      <c r="L11" s="110" t="s">
        <v>186</v>
      </c>
      <c r="M11" s="48" t="s">
        <v>88</v>
      </c>
      <c r="N11" s="49" t="s">
        <v>487</v>
      </c>
      <c r="O11" s="47" t="s">
        <v>488</v>
      </c>
      <c r="P11" s="59" t="s">
        <v>309</v>
      </c>
      <c r="U11" t="s">
        <v>166</v>
      </c>
    </row>
    <row r="12" spans="1:21" ht="14.25" x14ac:dyDescent="0.2">
      <c r="A12" s="789">
        <v>1</v>
      </c>
      <c r="B12" s="790" t="s">
        <v>15</v>
      </c>
      <c r="C12" s="975">
        <v>8287</v>
      </c>
      <c r="D12" s="976">
        <v>511</v>
      </c>
      <c r="E12" s="977">
        <v>108</v>
      </c>
      <c r="F12" s="978">
        <v>36934</v>
      </c>
      <c r="G12" s="976">
        <v>7827</v>
      </c>
      <c r="H12" s="976">
        <v>2190</v>
      </c>
      <c r="I12" s="976">
        <v>0</v>
      </c>
      <c r="J12" s="976">
        <v>456</v>
      </c>
      <c r="K12" s="976">
        <v>365</v>
      </c>
      <c r="L12" s="976">
        <v>13</v>
      </c>
      <c r="M12" s="975">
        <v>0</v>
      </c>
      <c r="N12" s="976">
        <v>1</v>
      </c>
      <c r="O12" s="977">
        <v>0</v>
      </c>
      <c r="P12" s="979">
        <v>56692</v>
      </c>
    </row>
    <row r="13" spans="1:21" ht="14.25" x14ac:dyDescent="0.2">
      <c r="A13" s="185">
        <v>2</v>
      </c>
      <c r="B13" s="28" t="s">
        <v>16</v>
      </c>
      <c r="C13" s="980">
        <v>5823</v>
      </c>
      <c r="D13" s="847">
        <v>2881</v>
      </c>
      <c r="E13" s="848">
        <v>24</v>
      </c>
      <c r="F13" s="981">
        <v>60632</v>
      </c>
      <c r="G13" s="847">
        <v>16151</v>
      </c>
      <c r="H13" s="847">
        <v>1919</v>
      </c>
      <c r="I13" s="847">
        <v>2034</v>
      </c>
      <c r="J13" s="847">
        <v>0</v>
      </c>
      <c r="K13" s="847">
        <v>0</v>
      </c>
      <c r="L13" s="847">
        <v>1546</v>
      </c>
      <c r="M13" s="980">
        <v>0</v>
      </c>
      <c r="N13" s="847">
        <v>2509</v>
      </c>
      <c r="O13" s="848">
        <v>0</v>
      </c>
      <c r="P13" s="982">
        <v>93519</v>
      </c>
    </row>
    <row r="14" spans="1:21" ht="14.25" x14ac:dyDescent="0.2">
      <c r="A14" s="185">
        <v>3</v>
      </c>
      <c r="B14" s="28" t="s">
        <v>17</v>
      </c>
      <c r="C14" s="980">
        <v>6099</v>
      </c>
      <c r="D14" s="847">
        <v>3793</v>
      </c>
      <c r="E14" s="848">
        <v>220</v>
      </c>
      <c r="F14" s="981">
        <v>49112</v>
      </c>
      <c r="G14" s="847">
        <v>13690</v>
      </c>
      <c r="H14" s="847">
        <v>2682</v>
      </c>
      <c r="I14" s="847">
        <v>1349</v>
      </c>
      <c r="J14" s="847">
        <v>0</v>
      </c>
      <c r="K14" s="847">
        <v>0</v>
      </c>
      <c r="L14" s="847">
        <v>625</v>
      </c>
      <c r="M14" s="980">
        <v>0</v>
      </c>
      <c r="N14" s="847">
        <v>0</v>
      </c>
      <c r="O14" s="848">
        <v>0</v>
      </c>
      <c r="P14" s="982">
        <v>77570</v>
      </c>
    </row>
    <row r="15" spans="1:21" ht="14.25" x14ac:dyDescent="0.2">
      <c r="A15" s="185">
        <v>4</v>
      </c>
      <c r="B15" s="28" t="s">
        <v>18</v>
      </c>
      <c r="C15" s="980">
        <v>3130</v>
      </c>
      <c r="D15" s="847">
        <v>880</v>
      </c>
      <c r="E15" s="848">
        <v>342</v>
      </c>
      <c r="F15" s="981">
        <v>34540</v>
      </c>
      <c r="G15" s="847">
        <v>11929</v>
      </c>
      <c r="H15" s="847">
        <v>1641</v>
      </c>
      <c r="I15" s="847">
        <v>1032</v>
      </c>
      <c r="J15" s="847">
        <v>0</v>
      </c>
      <c r="K15" s="847">
        <v>140</v>
      </c>
      <c r="L15" s="847">
        <v>0</v>
      </c>
      <c r="M15" s="980">
        <v>0</v>
      </c>
      <c r="N15" s="847">
        <v>5314</v>
      </c>
      <c r="O15" s="848">
        <v>0</v>
      </c>
      <c r="P15" s="982">
        <v>58948</v>
      </c>
    </row>
    <row r="16" spans="1:21" ht="14.25" x14ac:dyDescent="0.2">
      <c r="A16" s="185">
        <v>5</v>
      </c>
      <c r="B16" s="28" t="s">
        <v>19</v>
      </c>
      <c r="C16" s="980">
        <v>12546</v>
      </c>
      <c r="D16" s="847">
        <v>762</v>
      </c>
      <c r="E16" s="848">
        <v>186</v>
      </c>
      <c r="F16" s="981">
        <v>120468</v>
      </c>
      <c r="G16" s="847">
        <v>30129</v>
      </c>
      <c r="H16" s="847">
        <v>4144</v>
      </c>
      <c r="I16" s="847">
        <v>298</v>
      </c>
      <c r="J16" s="847">
        <v>91</v>
      </c>
      <c r="K16" s="847">
        <v>468</v>
      </c>
      <c r="L16" s="847">
        <v>38</v>
      </c>
      <c r="M16" s="980">
        <v>730</v>
      </c>
      <c r="N16" s="847">
        <v>1282</v>
      </c>
      <c r="O16" s="848">
        <v>0</v>
      </c>
      <c r="P16" s="982">
        <v>171142</v>
      </c>
    </row>
    <row r="17" spans="1:16" ht="14.25" x14ac:dyDescent="0.2">
      <c r="A17" s="185">
        <v>6</v>
      </c>
      <c r="B17" s="28" t="s">
        <v>20</v>
      </c>
      <c r="C17" s="980">
        <v>6748</v>
      </c>
      <c r="D17" s="847">
        <v>2988</v>
      </c>
      <c r="E17" s="848">
        <v>192</v>
      </c>
      <c r="F17" s="981">
        <v>71335</v>
      </c>
      <c r="G17" s="847">
        <v>20256</v>
      </c>
      <c r="H17" s="847">
        <v>2547</v>
      </c>
      <c r="I17" s="847">
        <v>1460</v>
      </c>
      <c r="J17" s="847">
        <v>0</v>
      </c>
      <c r="K17" s="847">
        <v>0</v>
      </c>
      <c r="L17" s="847">
        <v>0</v>
      </c>
      <c r="M17" s="980">
        <v>0</v>
      </c>
      <c r="N17" s="847">
        <v>0</v>
      </c>
      <c r="O17" s="848">
        <v>0</v>
      </c>
      <c r="P17" s="982">
        <v>105526</v>
      </c>
    </row>
    <row r="18" spans="1:16" ht="14.25" x14ac:dyDescent="0.2">
      <c r="A18" s="185">
        <v>7</v>
      </c>
      <c r="B18" s="28" t="s">
        <v>21</v>
      </c>
      <c r="C18" s="980">
        <v>10176</v>
      </c>
      <c r="D18" s="847">
        <v>4181</v>
      </c>
      <c r="E18" s="848">
        <v>486</v>
      </c>
      <c r="F18" s="981">
        <v>86938</v>
      </c>
      <c r="G18" s="847">
        <v>23203</v>
      </c>
      <c r="H18" s="847">
        <v>4565</v>
      </c>
      <c r="I18" s="847">
        <v>2169</v>
      </c>
      <c r="J18" s="847">
        <v>1145</v>
      </c>
      <c r="K18" s="847">
        <v>0</v>
      </c>
      <c r="L18" s="847">
        <v>285</v>
      </c>
      <c r="M18" s="980">
        <v>0</v>
      </c>
      <c r="N18" s="847">
        <v>365</v>
      </c>
      <c r="O18" s="848">
        <v>0</v>
      </c>
      <c r="P18" s="982">
        <v>133513</v>
      </c>
    </row>
    <row r="19" spans="1:16" ht="14.25" x14ac:dyDescent="0.2">
      <c r="A19" s="185">
        <v>8</v>
      </c>
      <c r="B19" s="28" t="s">
        <v>22</v>
      </c>
      <c r="C19" s="980">
        <v>11807</v>
      </c>
      <c r="D19" s="847">
        <v>4103</v>
      </c>
      <c r="E19" s="848">
        <v>658</v>
      </c>
      <c r="F19" s="981">
        <v>95607</v>
      </c>
      <c r="G19" s="847">
        <v>34717</v>
      </c>
      <c r="H19" s="847">
        <v>2551</v>
      </c>
      <c r="I19" s="847">
        <v>1152</v>
      </c>
      <c r="J19" s="847">
        <v>544</v>
      </c>
      <c r="K19" s="847">
        <v>0</v>
      </c>
      <c r="L19" s="847">
        <v>119</v>
      </c>
      <c r="M19" s="980">
        <v>0</v>
      </c>
      <c r="N19" s="847">
        <v>0</v>
      </c>
      <c r="O19" s="848">
        <v>0</v>
      </c>
      <c r="P19" s="982">
        <v>151258</v>
      </c>
    </row>
    <row r="20" spans="1:16" ht="14.25" x14ac:dyDescent="0.2">
      <c r="A20" s="185">
        <v>9</v>
      </c>
      <c r="B20" s="28" t="s">
        <v>23</v>
      </c>
      <c r="C20" s="980">
        <v>15370</v>
      </c>
      <c r="D20" s="847">
        <v>567</v>
      </c>
      <c r="E20" s="848">
        <v>488</v>
      </c>
      <c r="F20" s="981">
        <v>50290</v>
      </c>
      <c r="G20" s="847">
        <v>16931</v>
      </c>
      <c r="H20" s="847">
        <v>1095</v>
      </c>
      <c r="I20" s="847">
        <v>1095</v>
      </c>
      <c r="J20" s="847">
        <v>0</v>
      </c>
      <c r="K20" s="847">
        <v>200</v>
      </c>
      <c r="L20" s="847">
        <v>506</v>
      </c>
      <c r="M20" s="980">
        <v>0</v>
      </c>
      <c r="N20" s="847">
        <v>685</v>
      </c>
      <c r="O20" s="848">
        <v>0</v>
      </c>
      <c r="P20" s="982">
        <v>87227</v>
      </c>
    </row>
    <row r="21" spans="1:16" ht="14.25" x14ac:dyDescent="0.2">
      <c r="A21" s="185">
        <v>10</v>
      </c>
      <c r="B21" s="28" t="s">
        <v>24</v>
      </c>
      <c r="C21" s="980">
        <v>12213</v>
      </c>
      <c r="D21" s="847">
        <v>831</v>
      </c>
      <c r="E21" s="848">
        <v>169</v>
      </c>
      <c r="F21" s="981">
        <v>52607</v>
      </c>
      <c r="G21" s="847">
        <v>23248</v>
      </c>
      <c r="H21" s="847">
        <v>3905</v>
      </c>
      <c r="I21" s="847">
        <v>1647</v>
      </c>
      <c r="J21" s="847">
        <v>0</v>
      </c>
      <c r="K21" s="847">
        <v>0</v>
      </c>
      <c r="L21" s="847">
        <v>365</v>
      </c>
      <c r="M21" s="980">
        <v>0</v>
      </c>
      <c r="N21" s="847">
        <v>3973</v>
      </c>
      <c r="O21" s="848">
        <v>0</v>
      </c>
      <c r="P21" s="982">
        <v>98958</v>
      </c>
    </row>
    <row r="22" spans="1:16" ht="14.25" x14ac:dyDescent="0.2">
      <c r="A22" s="185">
        <v>11</v>
      </c>
      <c r="B22" s="28" t="s">
        <v>25</v>
      </c>
      <c r="C22" s="980">
        <v>6114</v>
      </c>
      <c r="D22" s="847">
        <v>4767</v>
      </c>
      <c r="E22" s="848">
        <v>146</v>
      </c>
      <c r="F22" s="981">
        <v>41360</v>
      </c>
      <c r="G22" s="847">
        <v>8624</v>
      </c>
      <c r="H22" s="847">
        <v>1217</v>
      </c>
      <c r="I22" s="847">
        <v>1384</v>
      </c>
      <c r="J22" s="847">
        <v>0</v>
      </c>
      <c r="K22" s="847">
        <v>106</v>
      </c>
      <c r="L22" s="847">
        <v>0</v>
      </c>
      <c r="M22" s="980">
        <v>0</v>
      </c>
      <c r="N22" s="847">
        <v>829</v>
      </c>
      <c r="O22" s="848">
        <v>0</v>
      </c>
      <c r="P22" s="982">
        <v>64547</v>
      </c>
    </row>
    <row r="23" spans="1:16" ht="14.25" x14ac:dyDescent="0.2">
      <c r="A23" s="185">
        <v>12</v>
      </c>
      <c r="B23" s="28" t="s">
        <v>26</v>
      </c>
      <c r="C23" s="980">
        <v>16084</v>
      </c>
      <c r="D23" s="847">
        <v>2545</v>
      </c>
      <c r="E23" s="848">
        <v>129</v>
      </c>
      <c r="F23" s="981">
        <v>87221</v>
      </c>
      <c r="G23" s="847">
        <v>28673</v>
      </c>
      <c r="H23" s="847">
        <v>7355</v>
      </c>
      <c r="I23" s="847">
        <v>3170</v>
      </c>
      <c r="J23" s="847">
        <v>0</v>
      </c>
      <c r="K23" s="847">
        <v>815</v>
      </c>
      <c r="L23" s="847">
        <v>365</v>
      </c>
      <c r="M23" s="980">
        <v>365</v>
      </c>
      <c r="N23" s="847">
        <v>365</v>
      </c>
      <c r="O23" s="848">
        <v>0</v>
      </c>
      <c r="P23" s="982">
        <v>147087</v>
      </c>
    </row>
    <row r="24" spans="1:16" ht="14.25" x14ac:dyDescent="0.2">
      <c r="A24" s="185">
        <v>13</v>
      </c>
      <c r="B24" s="28" t="s">
        <v>27</v>
      </c>
      <c r="C24" s="980">
        <v>21282</v>
      </c>
      <c r="D24" s="847">
        <v>6522</v>
      </c>
      <c r="E24" s="848">
        <v>651</v>
      </c>
      <c r="F24" s="981">
        <v>127792</v>
      </c>
      <c r="G24" s="847">
        <v>36667</v>
      </c>
      <c r="H24" s="847">
        <v>2482</v>
      </c>
      <c r="I24" s="847">
        <v>2005</v>
      </c>
      <c r="J24" s="847">
        <v>0</v>
      </c>
      <c r="K24" s="847">
        <v>399</v>
      </c>
      <c r="L24" s="847">
        <v>257</v>
      </c>
      <c r="M24" s="980">
        <v>2825</v>
      </c>
      <c r="N24" s="847">
        <v>1689</v>
      </c>
      <c r="O24" s="848">
        <v>0</v>
      </c>
      <c r="P24" s="982">
        <v>202571</v>
      </c>
    </row>
    <row r="25" spans="1:16" ht="14.25" x14ac:dyDescent="0.2">
      <c r="A25" s="185">
        <v>14</v>
      </c>
      <c r="B25" s="28" t="s">
        <v>28</v>
      </c>
      <c r="C25" s="980">
        <v>17006</v>
      </c>
      <c r="D25" s="847">
        <v>809</v>
      </c>
      <c r="E25" s="848">
        <v>100</v>
      </c>
      <c r="F25" s="981">
        <v>142577</v>
      </c>
      <c r="G25" s="847">
        <v>27430</v>
      </c>
      <c r="H25" s="847">
        <v>1915</v>
      </c>
      <c r="I25" s="847">
        <v>2189</v>
      </c>
      <c r="J25" s="847">
        <v>0</v>
      </c>
      <c r="K25" s="847">
        <v>280</v>
      </c>
      <c r="L25" s="847">
        <v>337</v>
      </c>
      <c r="M25" s="980">
        <v>1397</v>
      </c>
      <c r="N25" s="847">
        <v>5816</v>
      </c>
      <c r="O25" s="848">
        <v>0</v>
      </c>
      <c r="P25" s="982">
        <v>199856</v>
      </c>
    </row>
    <row r="26" spans="1:16" ht="14.25" customHeight="1" thickBot="1" x14ac:dyDescent="0.25">
      <c r="A26" s="205">
        <v>15</v>
      </c>
      <c r="B26" s="36" t="s">
        <v>29</v>
      </c>
      <c r="C26" s="983">
        <v>5673</v>
      </c>
      <c r="D26" s="984">
        <v>677</v>
      </c>
      <c r="E26" s="985">
        <v>214</v>
      </c>
      <c r="F26" s="986">
        <v>20126</v>
      </c>
      <c r="G26" s="984">
        <v>9103</v>
      </c>
      <c r="H26" s="984">
        <v>999</v>
      </c>
      <c r="I26" s="984">
        <v>730</v>
      </c>
      <c r="J26" s="984">
        <v>730</v>
      </c>
      <c r="K26" s="984">
        <v>33</v>
      </c>
      <c r="L26" s="984">
        <v>0</v>
      </c>
      <c r="M26" s="983">
        <v>0</v>
      </c>
      <c r="N26" s="984">
        <v>0</v>
      </c>
      <c r="O26" s="985">
        <v>0</v>
      </c>
      <c r="P26" s="987">
        <v>38285</v>
      </c>
    </row>
    <row r="27" spans="1:16" ht="15" x14ac:dyDescent="0.25">
      <c r="A27" s="221"/>
      <c r="B27" s="990" t="s">
        <v>284</v>
      </c>
      <c r="C27" s="845">
        <v>158358</v>
      </c>
      <c r="D27" s="845">
        <v>36817</v>
      </c>
      <c r="E27" s="845">
        <v>4113</v>
      </c>
      <c r="F27" s="845">
        <v>1077539</v>
      </c>
      <c r="G27" s="845">
        <v>308578</v>
      </c>
      <c r="H27" s="845">
        <v>41207</v>
      </c>
      <c r="I27" s="845">
        <v>21714</v>
      </c>
      <c r="J27" s="845">
        <v>2966</v>
      </c>
      <c r="K27" s="845">
        <v>2806</v>
      </c>
      <c r="L27" s="845">
        <v>4456</v>
      </c>
      <c r="M27" s="845">
        <v>5317</v>
      </c>
      <c r="N27" s="845">
        <v>22828</v>
      </c>
      <c r="O27" s="845">
        <v>0</v>
      </c>
      <c r="P27" s="846">
        <v>1686699</v>
      </c>
    </row>
    <row r="28" spans="1:16" s="265" customFormat="1" ht="14.25" x14ac:dyDescent="0.2">
      <c r="A28" s="344"/>
      <c r="B28" s="991" t="s">
        <v>162</v>
      </c>
      <c r="C28" s="847">
        <v>164179</v>
      </c>
      <c r="D28" s="847">
        <v>38204</v>
      </c>
      <c r="E28" s="847">
        <v>4915</v>
      </c>
      <c r="F28" s="847">
        <v>1074440</v>
      </c>
      <c r="G28" s="847">
        <v>316448</v>
      </c>
      <c r="H28" s="847">
        <v>40201</v>
      </c>
      <c r="I28" s="847">
        <v>20878</v>
      </c>
      <c r="J28" s="847">
        <v>1648</v>
      </c>
      <c r="K28" s="847">
        <v>2720</v>
      </c>
      <c r="L28" s="847">
        <v>3286</v>
      </c>
      <c r="M28" s="847">
        <v>3975</v>
      </c>
      <c r="N28" s="847">
        <v>24235</v>
      </c>
      <c r="O28" s="847">
        <v>0</v>
      </c>
      <c r="P28" s="848">
        <v>1695129</v>
      </c>
    </row>
    <row r="29" spans="1:16" s="265" customFormat="1" ht="14.25" x14ac:dyDescent="0.2">
      <c r="A29" s="344"/>
      <c r="B29" s="991" t="s">
        <v>161</v>
      </c>
      <c r="C29" s="847">
        <v>145783</v>
      </c>
      <c r="D29" s="847">
        <v>34904</v>
      </c>
      <c r="E29" s="847">
        <v>3212</v>
      </c>
      <c r="F29" s="847">
        <v>1069871</v>
      </c>
      <c r="G29" s="847">
        <v>314800</v>
      </c>
      <c r="H29" s="847">
        <v>39766</v>
      </c>
      <c r="I29" s="847">
        <v>19381</v>
      </c>
      <c r="J29" s="847">
        <v>2960</v>
      </c>
      <c r="K29" s="847">
        <v>3619</v>
      </c>
      <c r="L29" s="847">
        <v>1973</v>
      </c>
      <c r="M29" s="847">
        <v>4776</v>
      </c>
      <c r="N29" s="847">
        <v>25781</v>
      </c>
      <c r="O29" s="847">
        <v>0</v>
      </c>
      <c r="P29" s="848">
        <v>1666826</v>
      </c>
    </row>
    <row r="30" spans="1:16" s="265" customFormat="1" ht="15" thickBot="1" x14ac:dyDescent="0.25">
      <c r="A30" s="222"/>
      <c r="B30" s="992" t="s">
        <v>79</v>
      </c>
      <c r="C30" s="849">
        <v>161844</v>
      </c>
      <c r="D30" s="849">
        <v>19964</v>
      </c>
      <c r="E30" s="849">
        <v>2470</v>
      </c>
      <c r="F30" s="849">
        <v>1084660</v>
      </c>
      <c r="G30" s="849">
        <v>323129</v>
      </c>
      <c r="H30" s="849">
        <v>39605</v>
      </c>
      <c r="I30" s="849">
        <v>20105</v>
      </c>
      <c r="J30" s="849">
        <v>1726</v>
      </c>
      <c r="K30" s="849">
        <v>1005</v>
      </c>
      <c r="L30" s="849"/>
      <c r="M30" s="849">
        <v>4683</v>
      </c>
      <c r="N30" s="849">
        <v>27064</v>
      </c>
      <c r="O30" s="849">
        <v>0</v>
      </c>
      <c r="P30" s="850">
        <v>1686255</v>
      </c>
    </row>
    <row r="31" spans="1:16" x14ac:dyDescent="0.2">
      <c r="A31" s="1" t="s">
        <v>83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21" ht="13.5" thickBot="1" x14ac:dyDescent="0.25">
      <c r="A33" s="7" t="s">
        <v>222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21" ht="43.5" customHeight="1" thickBot="1" x14ac:dyDescent="0.25">
      <c r="A34" s="88"/>
      <c r="B34" s="10"/>
      <c r="C34" s="1223" t="s">
        <v>84</v>
      </c>
      <c r="D34" s="1223"/>
      <c r="E34" s="1223"/>
      <c r="F34" s="1225" t="s">
        <v>167</v>
      </c>
      <c r="G34" s="1226"/>
      <c r="H34" s="1226"/>
      <c r="I34" s="1226"/>
      <c r="J34" s="1226"/>
      <c r="K34" s="1226"/>
      <c r="L34" s="1227"/>
      <c r="M34" s="1223" t="s">
        <v>86</v>
      </c>
      <c r="N34" s="1223"/>
      <c r="O34" s="1223"/>
      <c r="P34" s="519"/>
    </row>
    <row r="35" spans="1:21" ht="110.25" customHeight="1" thickBot="1" x14ac:dyDescent="0.25">
      <c r="A35" s="48" t="s">
        <v>80</v>
      </c>
      <c r="B35" s="91" t="s">
        <v>3</v>
      </c>
      <c r="C35" s="48" t="s">
        <v>183</v>
      </c>
      <c r="D35" s="49" t="s">
        <v>182</v>
      </c>
      <c r="E35" s="91" t="s">
        <v>483</v>
      </c>
      <c r="F35" s="59" t="s">
        <v>184</v>
      </c>
      <c r="G35" s="47" t="s">
        <v>185</v>
      </c>
      <c r="H35" s="49" t="s">
        <v>484</v>
      </c>
      <c r="I35" s="47" t="s">
        <v>485</v>
      </c>
      <c r="J35" s="47" t="s">
        <v>486</v>
      </c>
      <c r="K35" s="47" t="s">
        <v>87</v>
      </c>
      <c r="L35" s="110" t="s">
        <v>186</v>
      </c>
      <c r="M35" s="48" t="s">
        <v>88</v>
      </c>
      <c r="N35" s="49" t="s">
        <v>487</v>
      </c>
      <c r="O35" s="47" t="s">
        <v>488</v>
      </c>
      <c r="P35" s="59" t="s">
        <v>309</v>
      </c>
      <c r="U35" t="s">
        <v>166</v>
      </c>
    </row>
    <row r="36" spans="1:21" ht="14.25" x14ac:dyDescent="0.2">
      <c r="A36" s="33">
        <v>1</v>
      </c>
      <c r="B36" s="34" t="s">
        <v>15</v>
      </c>
      <c r="C36" s="975">
        <v>14</v>
      </c>
      <c r="D36" s="976">
        <v>0</v>
      </c>
      <c r="E36" s="977">
        <v>0</v>
      </c>
      <c r="F36" s="975">
        <v>0</v>
      </c>
      <c r="G36" s="976">
        <v>0</v>
      </c>
      <c r="H36" s="976">
        <v>0</v>
      </c>
      <c r="I36" s="976">
        <v>365</v>
      </c>
      <c r="J36" s="976">
        <v>0</v>
      </c>
      <c r="K36" s="976">
        <v>0</v>
      </c>
      <c r="L36" s="977">
        <v>0</v>
      </c>
      <c r="M36" s="975">
        <v>10383</v>
      </c>
      <c r="N36" s="976">
        <v>0</v>
      </c>
      <c r="O36" s="977">
        <v>365</v>
      </c>
      <c r="P36" s="993">
        <v>11127</v>
      </c>
    </row>
    <row r="37" spans="1:21" ht="14.25" x14ac:dyDescent="0.2">
      <c r="A37" s="27">
        <v>2</v>
      </c>
      <c r="B37" s="28" t="s">
        <v>16</v>
      </c>
      <c r="C37" s="980">
        <v>0</v>
      </c>
      <c r="D37" s="847">
        <v>0</v>
      </c>
      <c r="E37" s="848">
        <v>0</v>
      </c>
      <c r="F37" s="980">
        <v>0</v>
      </c>
      <c r="G37" s="847">
        <v>0</v>
      </c>
      <c r="H37" s="847">
        <v>0</v>
      </c>
      <c r="I37" s="847">
        <v>0</v>
      </c>
      <c r="J37" s="847">
        <v>0</v>
      </c>
      <c r="K37" s="847">
        <v>0</v>
      </c>
      <c r="L37" s="848">
        <v>0</v>
      </c>
      <c r="M37" s="980">
        <v>9009</v>
      </c>
      <c r="N37" s="847">
        <v>182</v>
      </c>
      <c r="O37" s="848">
        <v>2001</v>
      </c>
      <c r="P37" s="994">
        <v>11192</v>
      </c>
    </row>
    <row r="38" spans="1:21" ht="14.25" x14ac:dyDescent="0.2">
      <c r="A38" s="27">
        <v>3</v>
      </c>
      <c r="B38" s="28" t="s">
        <v>17</v>
      </c>
      <c r="C38" s="980">
        <v>0</v>
      </c>
      <c r="D38" s="847">
        <v>0</v>
      </c>
      <c r="E38" s="848">
        <v>0</v>
      </c>
      <c r="F38" s="980">
        <v>365</v>
      </c>
      <c r="G38" s="847">
        <v>0</v>
      </c>
      <c r="H38" s="847">
        <v>0</v>
      </c>
      <c r="I38" s="847">
        <v>365</v>
      </c>
      <c r="J38" s="847">
        <v>0</v>
      </c>
      <c r="K38" s="847">
        <v>0</v>
      </c>
      <c r="L38" s="848">
        <v>0</v>
      </c>
      <c r="M38" s="980">
        <v>7138</v>
      </c>
      <c r="N38" s="847">
        <v>0</v>
      </c>
      <c r="O38" s="848">
        <v>1523</v>
      </c>
      <c r="P38" s="994">
        <v>9391</v>
      </c>
    </row>
    <row r="39" spans="1:21" ht="14.25" x14ac:dyDescent="0.2">
      <c r="A39" s="27">
        <v>4</v>
      </c>
      <c r="B39" s="28" t="s">
        <v>18</v>
      </c>
      <c r="C39" s="980">
        <v>0</v>
      </c>
      <c r="D39" s="847">
        <v>0</v>
      </c>
      <c r="E39" s="848">
        <v>0</v>
      </c>
      <c r="F39" s="980">
        <v>730</v>
      </c>
      <c r="G39" s="847">
        <v>0</v>
      </c>
      <c r="H39" s="847">
        <v>365</v>
      </c>
      <c r="I39" s="847">
        <v>0</v>
      </c>
      <c r="J39" s="847">
        <v>0</v>
      </c>
      <c r="K39" s="847">
        <v>0</v>
      </c>
      <c r="L39" s="848">
        <v>0</v>
      </c>
      <c r="M39" s="980">
        <v>4522</v>
      </c>
      <c r="N39" s="847">
        <v>557</v>
      </c>
      <c r="O39" s="848">
        <v>453.25</v>
      </c>
      <c r="P39" s="994">
        <v>6627.25</v>
      </c>
    </row>
    <row r="40" spans="1:21" ht="14.25" x14ac:dyDescent="0.2">
      <c r="A40" s="27">
        <v>5</v>
      </c>
      <c r="B40" s="28" t="s">
        <v>19</v>
      </c>
      <c r="C40" s="980">
        <v>0</v>
      </c>
      <c r="D40" s="847">
        <v>0</v>
      </c>
      <c r="E40" s="848">
        <v>0</v>
      </c>
      <c r="F40" s="980">
        <v>365</v>
      </c>
      <c r="G40" s="847">
        <v>0</v>
      </c>
      <c r="H40" s="847">
        <v>0</v>
      </c>
      <c r="I40" s="847">
        <v>0</v>
      </c>
      <c r="J40" s="847">
        <v>365</v>
      </c>
      <c r="K40" s="847">
        <v>0</v>
      </c>
      <c r="L40" s="848">
        <v>0</v>
      </c>
      <c r="M40" s="980">
        <v>9621</v>
      </c>
      <c r="N40" s="847">
        <v>0</v>
      </c>
      <c r="O40" s="848">
        <v>1905</v>
      </c>
      <c r="P40" s="994">
        <v>12256</v>
      </c>
    </row>
    <row r="41" spans="1:21" ht="14.25" x14ac:dyDescent="0.2">
      <c r="A41" s="27">
        <v>6</v>
      </c>
      <c r="B41" s="28" t="s">
        <v>20</v>
      </c>
      <c r="C41" s="980">
        <v>0</v>
      </c>
      <c r="D41" s="847">
        <v>0</v>
      </c>
      <c r="E41" s="848">
        <v>0</v>
      </c>
      <c r="F41" s="980">
        <v>0</v>
      </c>
      <c r="G41" s="847">
        <v>0</v>
      </c>
      <c r="H41" s="847">
        <v>0</v>
      </c>
      <c r="I41" s="847">
        <v>92</v>
      </c>
      <c r="J41" s="847">
        <v>0</v>
      </c>
      <c r="K41" s="847">
        <v>0</v>
      </c>
      <c r="L41" s="848">
        <v>0</v>
      </c>
      <c r="M41" s="980">
        <v>4379</v>
      </c>
      <c r="N41" s="847">
        <v>407</v>
      </c>
      <c r="O41" s="848">
        <v>0</v>
      </c>
      <c r="P41" s="994">
        <v>4878</v>
      </c>
    </row>
    <row r="42" spans="1:21" ht="14.25" x14ac:dyDescent="0.2">
      <c r="A42" s="27">
        <v>7</v>
      </c>
      <c r="B42" s="28" t="s">
        <v>21</v>
      </c>
      <c r="C42" s="980">
        <v>0</v>
      </c>
      <c r="D42" s="847">
        <v>0</v>
      </c>
      <c r="E42" s="848">
        <v>0</v>
      </c>
      <c r="F42" s="980">
        <v>0</v>
      </c>
      <c r="G42" s="847">
        <v>0</v>
      </c>
      <c r="H42" s="847">
        <v>0</v>
      </c>
      <c r="I42" s="847">
        <v>0</v>
      </c>
      <c r="J42" s="847">
        <v>0</v>
      </c>
      <c r="K42" s="847">
        <v>0</v>
      </c>
      <c r="L42" s="848">
        <v>0</v>
      </c>
      <c r="M42" s="980">
        <v>0</v>
      </c>
      <c r="N42" s="847">
        <v>0</v>
      </c>
      <c r="O42" s="848">
        <v>0</v>
      </c>
      <c r="P42" s="994">
        <v>0</v>
      </c>
    </row>
    <row r="43" spans="1:21" ht="14.25" x14ac:dyDescent="0.2">
      <c r="A43" s="27">
        <v>8</v>
      </c>
      <c r="B43" s="28" t="s">
        <v>22</v>
      </c>
      <c r="C43" s="980">
        <v>0</v>
      </c>
      <c r="D43" s="847">
        <v>345</v>
      </c>
      <c r="E43" s="848">
        <v>0</v>
      </c>
      <c r="F43" s="980">
        <v>0</v>
      </c>
      <c r="G43" s="847">
        <v>0</v>
      </c>
      <c r="H43" s="847">
        <v>0</v>
      </c>
      <c r="I43" s="847">
        <v>0</v>
      </c>
      <c r="J43" s="847">
        <v>0</v>
      </c>
      <c r="K43" s="847">
        <v>0</v>
      </c>
      <c r="L43" s="848">
        <v>0</v>
      </c>
      <c r="M43" s="980">
        <v>2828</v>
      </c>
      <c r="N43" s="847">
        <v>0</v>
      </c>
      <c r="O43" s="848">
        <v>2186</v>
      </c>
      <c r="P43" s="994">
        <v>5359</v>
      </c>
    </row>
    <row r="44" spans="1:21" ht="14.25" x14ac:dyDescent="0.2">
      <c r="A44" s="27">
        <v>9</v>
      </c>
      <c r="B44" s="28" t="s">
        <v>23</v>
      </c>
      <c r="C44" s="980">
        <v>35</v>
      </c>
      <c r="D44" s="847">
        <v>0</v>
      </c>
      <c r="E44" s="848">
        <v>0</v>
      </c>
      <c r="F44" s="980">
        <v>0</v>
      </c>
      <c r="G44" s="847">
        <v>0</v>
      </c>
      <c r="H44" s="847">
        <v>516</v>
      </c>
      <c r="I44" s="847">
        <v>0</v>
      </c>
      <c r="J44" s="847">
        <v>0</v>
      </c>
      <c r="K44" s="847">
        <v>0</v>
      </c>
      <c r="L44" s="848">
        <v>0</v>
      </c>
      <c r="M44" s="980">
        <v>729</v>
      </c>
      <c r="N44" s="847">
        <v>112</v>
      </c>
      <c r="O44" s="848">
        <v>4145</v>
      </c>
      <c r="P44" s="994">
        <v>5537</v>
      </c>
    </row>
    <row r="45" spans="1:21" ht="14.25" x14ac:dyDescent="0.2">
      <c r="A45" s="27">
        <v>10</v>
      </c>
      <c r="B45" s="28" t="s">
        <v>24</v>
      </c>
      <c r="C45" s="980">
        <v>0</v>
      </c>
      <c r="D45" s="847">
        <v>0</v>
      </c>
      <c r="E45" s="848">
        <v>0</v>
      </c>
      <c r="F45" s="980">
        <v>0</v>
      </c>
      <c r="G45" s="847">
        <v>0</v>
      </c>
      <c r="H45" s="847">
        <v>0</v>
      </c>
      <c r="I45" s="847">
        <v>0</v>
      </c>
      <c r="J45" s="847">
        <v>0</v>
      </c>
      <c r="K45" s="847">
        <v>0</v>
      </c>
      <c r="L45" s="848">
        <v>0</v>
      </c>
      <c r="M45" s="980">
        <v>3633</v>
      </c>
      <c r="N45" s="847">
        <v>0</v>
      </c>
      <c r="O45" s="848">
        <v>796</v>
      </c>
      <c r="P45" s="994">
        <v>4429</v>
      </c>
    </row>
    <row r="46" spans="1:21" ht="14.25" x14ac:dyDescent="0.2">
      <c r="A46" s="27">
        <v>11</v>
      </c>
      <c r="B46" s="28" t="s">
        <v>25</v>
      </c>
      <c r="C46" s="980">
        <v>101</v>
      </c>
      <c r="D46" s="847">
        <v>0</v>
      </c>
      <c r="E46" s="848">
        <v>0</v>
      </c>
      <c r="F46" s="980">
        <v>0</v>
      </c>
      <c r="G46" s="847">
        <v>0</v>
      </c>
      <c r="H46" s="847">
        <v>0</v>
      </c>
      <c r="I46" s="847">
        <v>0</v>
      </c>
      <c r="J46" s="847">
        <v>0</v>
      </c>
      <c r="K46" s="847">
        <v>0</v>
      </c>
      <c r="L46" s="848">
        <v>0</v>
      </c>
      <c r="M46" s="980">
        <v>4186</v>
      </c>
      <c r="N46" s="847">
        <v>15</v>
      </c>
      <c r="O46" s="848">
        <v>1086</v>
      </c>
      <c r="P46" s="994">
        <v>5388</v>
      </c>
    </row>
    <row r="47" spans="1:21" ht="14.25" x14ac:dyDescent="0.2">
      <c r="A47" s="27">
        <v>12</v>
      </c>
      <c r="B47" s="28" t="s">
        <v>26</v>
      </c>
      <c r="C47" s="980">
        <v>0</v>
      </c>
      <c r="D47" s="847">
        <v>0</v>
      </c>
      <c r="E47" s="848">
        <v>0</v>
      </c>
      <c r="F47" s="980">
        <v>0</v>
      </c>
      <c r="G47" s="847">
        <v>0</v>
      </c>
      <c r="H47" s="847">
        <v>0</v>
      </c>
      <c r="I47" s="847">
        <v>0</v>
      </c>
      <c r="J47" s="847">
        <v>365</v>
      </c>
      <c r="K47" s="847">
        <v>0</v>
      </c>
      <c r="L47" s="848">
        <v>0</v>
      </c>
      <c r="M47" s="980">
        <v>10255</v>
      </c>
      <c r="N47" s="847">
        <v>727</v>
      </c>
      <c r="O47" s="848">
        <v>4548</v>
      </c>
      <c r="P47" s="994">
        <v>15895</v>
      </c>
    </row>
    <row r="48" spans="1:21" ht="14.25" x14ac:dyDescent="0.2">
      <c r="A48" s="27">
        <v>13</v>
      </c>
      <c r="B48" s="28" t="s">
        <v>27</v>
      </c>
      <c r="C48" s="980">
        <v>54</v>
      </c>
      <c r="D48" s="847">
        <v>0</v>
      </c>
      <c r="E48" s="848">
        <v>0</v>
      </c>
      <c r="F48" s="980">
        <v>365</v>
      </c>
      <c r="G48" s="847">
        <v>0</v>
      </c>
      <c r="H48" s="847">
        <v>365</v>
      </c>
      <c r="I48" s="847">
        <v>0</v>
      </c>
      <c r="J48" s="847">
        <v>0</v>
      </c>
      <c r="K48" s="847">
        <v>0</v>
      </c>
      <c r="L48" s="848">
        <v>0</v>
      </c>
      <c r="M48" s="980">
        <v>4633</v>
      </c>
      <c r="N48" s="847">
        <v>1318</v>
      </c>
      <c r="O48" s="848">
        <v>4431</v>
      </c>
      <c r="P48" s="994">
        <v>11166</v>
      </c>
    </row>
    <row r="49" spans="1:21" ht="14.25" x14ac:dyDescent="0.2">
      <c r="A49" s="27">
        <v>14</v>
      </c>
      <c r="B49" s="28" t="s">
        <v>28</v>
      </c>
      <c r="C49" s="980">
        <v>105</v>
      </c>
      <c r="D49" s="847">
        <v>0</v>
      </c>
      <c r="E49" s="848">
        <v>0</v>
      </c>
      <c r="F49" s="980">
        <v>0</v>
      </c>
      <c r="G49" s="847">
        <v>0</v>
      </c>
      <c r="H49" s="847">
        <v>0</v>
      </c>
      <c r="I49" s="847">
        <v>377</v>
      </c>
      <c r="J49" s="847">
        <v>0</v>
      </c>
      <c r="K49" s="847">
        <v>0</v>
      </c>
      <c r="L49" s="848">
        <v>0</v>
      </c>
      <c r="M49" s="980">
        <v>5700</v>
      </c>
      <c r="N49" s="847">
        <v>0</v>
      </c>
      <c r="O49" s="848">
        <v>787</v>
      </c>
      <c r="P49" s="994">
        <v>6969</v>
      </c>
    </row>
    <row r="50" spans="1:21" ht="15" customHeight="1" thickBot="1" x14ac:dyDescent="0.25">
      <c r="A50" s="35">
        <v>15</v>
      </c>
      <c r="B50" s="36" t="s">
        <v>29</v>
      </c>
      <c r="C50" s="983">
        <v>48</v>
      </c>
      <c r="D50" s="984">
        <v>0</v>
      </c>
      <c r="E50" s="985">
        <v>0</v>
      </c>
      <c r="F50" s="983">
        <v>0</v>
      </c>
      <c r="G50" s="984">
        <v>0</v>
      </c>
      <c r="H50" s="984">
        <v>0</v>
      </c>
      <c r="I50" s="984">
        <v>0</v>
      </c>
      <c r="J50" s="984">
        <v>0</v>
      </c>
      <c r="K50" s="984">
        <v>0</v>
      </c>
      <c r="L50" s="985">
        <v>0</v>
      </c>
      <c r="M50" s="983">
        <v>4783</v>
      </c>
      <c r="N50" s="984">
        <v>364</v>
      </c>
      <c r="O50" s="985">
        <v>1785</v>
      </c>
      <c r="P50" s="995">
        <v>6980</v>
      </c>
    </row>
    <row r="51" spans="1:21" ht="15" x14ac:dyDescent="0.25">
      <c r="A51" s="221"/>
      <c r="B51" s="990" t="s">
        <v>284</v>
      </c>
      <c r="C51" s="845">
        <v>357</v>
      </c>
      <c r="D51" s="845">
        <v>345</v>
      </c>
      <c r="E51" s="845">
        <v>0</v>
      </c>
      <c r="F51" s="845">
        <v>1825</v>
      </c>
      <c r="G51" s="845">
        <v>0</v>
      </c>
      <c r="H51" s="845">
        <v>1246</v>
      </c>
      <c r="I51" s="845">
        <v>1199</v>
      </c>
      <c r="J51" s="845">
        <v>730</v>
      </c>
      <c r="K51" s="845">
        <v>0</v>
      </c>
      <c r="L51" s="845">
        <v>0</v>
      </c>
      <c r="M51" s="845">
        <v>81799</v>
      </c>
      <c r="N51" s="845">
        <v>3682</v>
      </c>
      <c r="O51" s="845">
        <v>26011.25</v>
      </c>
      <c r="P51" s="846">
        <v>117194.25</v>
      </c>
    </row>
    <row r="52" spans="1:21" s="265" customFormat="1" ht="14.25" x14ac:dyDescent="0.2">
      <c r="A52" s="344"/>
      <c r="B52" s="991" t="s">
        <v>162</v>
      </c>
      <c r="C52" s="847">
        <v>711</v>
      </c>
      <c r="D52" s="847">
        <v>313</v>
      </c>
      <c r="E52" s="847">
        <v>0</v>
      </c>
      <c r="F52" s="847">
        <v>2119</v>
      </c>
      <c r="G52" s="847">
        <v>0</v>
      </c>
      <c r="H52" s="847">
        <v>1712</v>
      </c>
      <c r="I52" s="847">
        <v>1749</v>
      </c>
      <c r="J52" s="847">
        <v>732</v>
      </c>
      <c r="K52" s="847">
        <v>0</v>
      </c>
      <c r="L52" s="847">
        <v>0</v>
      </c>
      <c r="M52" s="847">
        <v>81522</v>
      </c>
      <c r="N52" s="847">
        <v>4478</v>
      </c>
      <c r="O52" s="847">
        <v>30425</v>
      </c>
      <c r="P52" s="848">
        <v>123761</v>
      </c>
    </row>
    <row r="53" spans="1:21" s="265" customFormat="1" ht="14.25" x14ac:dyDescent="0.2">
      <c r="A53" s="344"/>
      <c r="B53" s="991" t="s">
        <v>161</v>
      </c>
      <c r="C53" s="847">
        <v>2984</v>
      </c>
      <c r="D53" s="847">
        <v>416</v>
      </c>
      <c r="E53" s="847">
        <v>1</v>
      </c>
      <c r="F53" s="847">
        <v>2142</v>
      </c>
      <c r="G53" s="847">
        <v>537</v>
      </c>
      <c r="H53" s="847">
        <v>2821</v>
      </c>
      <c r="I53" s="847">
        <v>1825</v>
      </c>
      <c r="J53" s="847">
        <v>730</v>
      </c>
      <c r="K53" s="847">
        <v>0</v>
      </c>
      <c r="L53" s="847">
        <v>0</v>
      </c>
      <c r="M53" s="847">
        <v>86694</v>
      </c>
      <c r="N53" s="847">
        <v>4982</v>
      </c>
      <c r="O53" s="847">
        <v>33204</v>
      </c>
      <c r="P53" s="848">
        <v>136336</v>
      </c>
    </row>
    <row r="54" spans="1:21" s="265" customFormat="1" ht="15" thickBot="1" x14ac:dyDescent="0.25">
      <c r="A54" s="222"/>
      <c r="B54" s="992" t="s">
        <v>79</v>
      </c>
      <c r="C54" s="849">
        <v>1515</v>
      </c>
      <c r="D54" s="849">
        <v>1825</v>
      </c>
      <c r="E54" s="849">
        <v>0</v>
      </c>
      <c r="F54" s="849">
        <v>4087</v>
      </c>
      <c r="G54" s="849">
        <v>365</v>
      </c>
      <c r="H54" s="849">
        <v>1825</v>
      </c>
      <c r="I54" s="849">
        <v>730</v>
      </c>
      <c r="J54" s="849">
        <v>862</v>
      </c>
      <c r="K54" s="849">
        <v>0</v>
      </c>
      <c r="L54" s="849"/>
      <c r="M54" s="849">
        <v>77149</v>
      </c>
      <c r="N54" s="849">
        <v>5604</v>
      </c>
      <c r="O54" s="849">
        <v>26798</v>
      </c>
      <c r="P54" s="850">
        <v>120760</v>
      </c>
    </row>
    <row r="55" spans="1:21" x14ac:dyDescent="0.2">
      <c r="A55" s="1" t="s">
        <v>83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21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9" spans="1:21" ht="13.5" thickBot="1" x14ac:dyDescent="0.25">
      <c r="A59" s="7" t="s">
        <v>223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1:21" ht="42.75" customHeight="1" thickBot="1" x14ac:dyDescent="0.25">
      <c r="A60" s="88"/>
      <c r="B60" s="178"/>
      <c r="C60" s="1228" t="s">
        <v>84</v>
      </c>
      <c r="D60" s="1228"/>
      <c r="E60" s="1228"/>
      <c r="F60" s="1229" t="s">
        <v>167</v>
      </c>
      <c r="G60" s="1230"/>
      <c r="H60" s="1230"/>
      <c r="I60" s="1230"/>
      <c r="J60" s="1230"/>
      <c r="K60" s="1230"/>
      <c r="L60" s="1231"/>
      <c r="M60" s="1228" t="s">
        <v>86</v>
      </c>
      <c r="N60" s="1228"/>
      <c r="O60" s="1228"/>
      <c r="P60" s="519"/>
    </row>
    <row r="61" spans="1:21" ht="110.25" customHeight="1" thickBot="1" x14ac:dyDescent="0.25">
      <c r="A61" s="48" t="s">
        <v>80</v>
      </c>
      <c r="B61" s="91" t="s">
        <v>3</v>
      </c>
      <c r="C61" s="48" t="s">
        <v>183</v>
      </c>
      <c r="D61" s="49" t="s">
        <v>182</v>
      </c>
      <c r="E61" s="91" t="s">
        <v>483</v>
      </c>
      <c r="F61" s="59" t="s">
        <v>184</v>
      </c>
      <c r="G61" s="47" t="s">
        <v>185</v>
      </c>
      <c r="H61" s="49" t="s">
        <v>484</v>
      </c>
      <c r="I61" s="47" t="s">
        <v>485</v>
      </c>
      <c r="J61" s="47" t="s">
        <v>486</v>
      </c>
      <c r="K61" s="47" t="s">
        <v>87</v>
      </c>
      <c r="L61" s="110" t="s">
        <v>186</v>
      </c>
      <c r="M61" s="48" t="s">
        <v>88</v>
      </c>
      <c r="N61" s="49" t="s">
        <v>487</v>
      </c>
      <c r="O61" s="47" t="s">
        <v>488</v>
      </c>
      <c r="P61" s="59" t="s">
        <v>309</v>
      </c>
      <c r="U61" t="s">
        <v>166</v>
      </c>
    </row>
    <row r="62" spans="1:21" ht="14.25" x14ac:dyDescent="0.2">
      <c r="A62" s="996">
        <v>1</v>
      </c>
      <c r="B62" s="997" t="s">
        <v>15</v>
      </c>
      <c r="C62" s="975">
        <v>0</v>
      </c>
      <c r="D62" s="976">
        <v>0</v>
      </c>
      <c r="E62" s="977">
        <v>0</v>
      </c>
      <c r="F62" s="976">
        <v>0</v>
      </c>
      <c r="G62" s="976">
        <v>0</v>
      </c>
      <c r="H62" s="976">
        <v>0</v>
      </c>
      <c r="I62" s="976">
        <v>0</v>
      </c>
      <c r="J62" s="976">
        <v>0</v>
      </c>
      <c r="K62" s="976">
        <v>0</v>
      </c>
      <c r="L62" s="976">
        <v>0</v>
      </c>
      <c r="M62" s="975">
        <v>0</v>
      </c>
      <c r="N62" s="976">
        <v>0</v>
      </c>
      <c r="O62" s="977">
        <v>0</v>
      </c>
      <c r="P62" s="979">
        <v>0</v>
      </c>
    </row>
    <row r="63" spans="1:21" ht="14.25" x14ac:dyDescent="0.2">
      <c r="A63" s="998">
        <v>2</v>
      </c>
      <c r="B63" s="520" t="s">
        <v>16</v>
      </c>
      <c r="C63" s="980">
        <v>0</v>
      </c>
      <c r="D63" s="847">
        <v>0</v>
      </c>
      <c r="E63" s="848">
        <v>0</v>
      </c>
      <c r="F63" s="847">
        <v>0</v>
      </c>
      <c r="G63" s="847">
        <v>0</v>
      </c>
      <c r="H63" s="847">
        <v>0</v>
      </c>
      <c r="I63" s="847">
        <v>0</v>
      </c>
      <c r="J63" s="847">
        <v>0</v>
      </c>
      <c r="K63" s="847">
        <v>0</v>
      </c>
      <c r="L63" s="847">
        <v>0</v>
      </c>
      <c r="M63" s="980">
        <v>0</v>
      </c>
      <c r="N63" s="847">
        <v>0</v>
      </c>
      <c r="O63" s="848">
        <v>0</v>
      </c>
      <c r="P63" s="982">
        <v>0</v>
      </c>
    </row>
    <row r="64" spans="1:21" ht="14.25" x14ac:dyDescent="0.2">
      <c r="A64" s="998">
        <v>3</v>
      </c>
      <c r="B64" s="520" t="s">
        <v>17</v>
      </c>
      <c r="C64" s="980">
        <v>2902</v>
      </c>
      <c r="D64" s="847">
        <v>0</v>
      </c>
      <c r="E64" s="848">
        <v>0</v>
      </c>
      <c r="F64" s="847">
        <v>9</v>
      </c>
      <c r="G64" s="847">
        <v>0</v>
      </c>
      <c r="H64" s="847">
        <v>0</v>
      </c>
      <c r="I64" s="847">
        <v>0</v>
      </c>
      <c r="J64" s="847">
        <v>0</v>
      </c>
      <c r="K64" s="847">
        <v>0</v>
      </c>
      <c r="L64" s="847">
        <v>0</v>
      </c>
      <c r="M64" s="980">
        <v>0</v>
      </c>
      <c r="N64" s="847">
        <v>7776</v>
      </c>
      <c r="O64" s="848">
        <v>0</v>
      </c>
      <c r="P64" s="982">
        <v>10687</v>
      </c>
    </row>
    <row r="65" spans="1:16" ht="14.25" x14ac:dyDescent="0.2">
      <c r="A65" s="998">
        <v>4</v>
      </c>
      <c r="B65" s="520" t="s">
        <v>18</v>
      </c>
      <c r="C65" s="980">
        <v>0</v>
      </c>
      <c r="D65" s="847">
        <v>0</v>
      </c>
      <c r="E65" s="848">
        <v>0</v>
      </c>
      <c r="F65" s="847">
        <v>0</v>
      </c>
      <c r="G65" s="847">
        <v>0</v>
      </c>
      <c r="H65" s="847">
        <v>0</v>
      </c>
      <c r="I65" s="847">
        <v>0</v>
      </c>
      <c r="J65" s="847">
        <v>0</v>
      </c>
      <c r="K65" s="847">
        <v>0</v>
      </c>
      <c r="L65" s="847">
        <v>0</v>
      </c>
      <c r="M65" s="980">
        <v>0</v>
      </c>
      <c r="N65" s="847">
        <v>0</v>
      </c>
      <c r="O65" s="848">
        <v>0</v>
      </c>
      <c r="P65" s="982">
        <v>0</v>
      </c>
    </row>
    <row r="66" spans="1:16" ht="14.25" x14ac:dyDescent="0.2">
      <c r="A66" s="998">
        <v>5</v>
      </c>
      <c r="B66" s="520" t="s">
        <v>19</v>
      </c>
      <c r="C66" s="980">
        <v>0</v>
      </c>
      <c r="D66" s="847">
        <v>0</v>
      </c>
      <c r="E66" s="848">
        <v>0</v>
      </c>
      <c r="F66" s="847">
        <v>0</v>
      </c>
      <c r="G66" s="847">
        <v>0</v>
      </c>
      <c r="H66" s="847">
        <v>0</v>
      </c>
      <c r="I66" s="847">
        <v>0</v>
      </c>
      <c r="J66" s="847">
        <v>0</v>
      </c>
      <c r="K66" s="847">
        <v>0</v>
      </c>
      <c r="L66" s="847">
        <v>0</v>
      </c>
      <c r="M66" s="980">
        <v>0</v>
      </c>
      <c r="N66" s="847">
        <v>0</v>
      </c>
      <c r="O66" s="848">
        <v>0</v>
      </c>
      <c r="P66" s="982">
        <v>0</v>
      </c>
    </row>
    <row r="67" spans="1:16" ht="14.25" x14ac:dyDescent="0.2">
      <c r="A67" s="998">
        <v>6</v>
      </c>
      <c r="B67" s="520" t="s">
        <v>20</v>
      </c>
      <c r="C67" s="980">
        <v>0</v>
      </c>
      <c r="D67" s="847">
        <v>0</v>
      </c>
      <c r="E67" s="848">
        <v>0</v>
      </c>
      <c r="F67" s="847">
        <v>0</v>
      </c>
      <c r="G67" s="847">
        <v>0</v>
      </c>
      <c r="H67" s="847">
        <v>0</v>
      </c>
      <c r="I67" s="847">
        <v>0</v>
      </c>
      <c r="J67" s="847">
        <v>0</v>
      </c>
      <c r="K67" s="847">
        <v>0</v>
      </c>
      <c r="L67" s="847">
        <v>0</v>
      </c>
      <c r="M67" s="980">
        <v>1367</v>
      </c>
      <c r="N67" s="847">
        <v>0</v>
      </c>
      <c r="O67" s="848">
        <v>0</v>
      </c>
      <c r="P67" s="982">
        <v>1367</v>
      </c>
    </row>
    <row r="68" spans="1:16" ht="14.25" x14ac:dyDescent="0.2">
      <c r="A68" s="998">
        <v>7</v>
      </c>
      <c r="B68" s="520" t="s">
        <v>21</v>
      </c>
      <c r="C68" s="980">
        <v>0</v>
      </c>
      <c r="D68" s="847">
        <v>0</v>
      </c>
      <c r="E68" s="848">
        <v>0</v>
      </c>
      <c r="F68" s="847">
        <v>0</v>
      </c>
      <c r="G68" s="847">
        <v>0</v>
      </c>
      <c r="H68" s="847">
        <v>0</v>
      </c>
      <c r="I68" s="847">
        <v>0</v>
      </c>
      <c r="J68" s="847">
        <v>0</v>
      </c>
      <c r="K68" s="847">
        <v>0</v>
      </c>
      <c r="L68" s="847">
        <v>0</v>
      </c>
      <c r="M68" s="980">
        <v>0</v>
      </c>
      <c r="N68" s="847">
        <v>0</v>
      </c>
      <c r="O68" s="848">
        <v>0</v>
      </c>
      <c r="P68" s="982">
        <v>0</v>
      </c>
    </row>
    <row r="69" spans="1:16" ht="14.25" x14ac:dyDescent="0.2">
      <c r="A69" s="998">
        <v>8</v>
      </c>
      <c r="B69" s="520" t="s">
        <v>22</v>
      </c>
      <c r="C69" s="980">
        <v>0</v>
      </c>
      <c r="D69" s="847">
        <v>0</v>
      </c>
      <c r="E69" s="848">
        <v>0</v>
      </c>
      <c r="F69" s="847">
        <v>0</v>
      </c>
      <c r="G69" s="847">
        <v>0</v>
      </c>
      <c r="H69" s="847">
        <v>0</v>
      </c>
      <c r="I69" s="847">
        <v>0</v>
      </c>
      <c r="J69" s="847">
        <v>0</v>
      </c>
      <c r="K69" s="847">
        <v>0</v>
      </c>
      <c r="L69" s="847">
        <v>0</v>
      </c>
      <c r="M69" s="980">
        <v>0</v>
      </c>
      <c r="N69" s="847">
        <v>0</v>
      </c>
      <c r="O69" s="848">
        <v>4190</v>
      </c>
      <c r="P69" s="982">
        <v>4190</v>
      </c>
    </row>
    <row r="70" spans="1:16" ht="14.25" x14ac:dyDescent="0.2">
      <c r="A70" s="998">
        <v>9</v>
      </c>
      <c r="B70" s="520" t="s">
        <v>23</v>
      </c>
      <c r="C70" s="980">
        <v>0</v>
      </c>
      <c r="D70" s="847">
        <v>0</v>
      </c>
      <c r="E70" s="848">
        <v>0</v>
      </c>
      <c r="F70" s="847">
        <v>0</v>
      </c>
      <c r="G70" s="847">
        <v>0</v>
      </c>
      <c r="H70" s="847">
        <v>0</v>
      </c>
      <c r="I70" s="847">
        <v>0</v>
      </c>
      <c r="J70" s="847">
        <v>0</v>
      </c>
      <c r="K70" s="847">
        <v>0</v>
      </c>
      <c r="L70" s="847">
        <v>0</v>
      </c>
      <c r="M70" s="980">
        <v>0</v>
      </c>
      <c r="N70" s="847">
        <v>0</v>
      </c>
      <c r="O70" s="848">
        <v>72</v>
      </c>
      <c r="P70" s="982">
        <v>72</v>
      </c>
    </row>
    <row r="71" spans="1:16" ht="14.25" x14ac:dyDescent="0.2">
      <c r="A71" s="998">
        <v>10</v>
      </c>
      <c r="B71" s="520" t="s">
        <v>24</v>
      </c>
      <c r="C71" s="980">
        <v>0</v>
      </c>
      <c r="D71" s="847">
        <v>0</v>
      </c>
      <c r="E71" s="848">
        <v>0</v>
      </c>
      <c r="F71" s="847">
        <v>0</v>
      </c>
      <c r="G71" s="847">
        <v>0</v>
      </c>
      <c r="H71" s="847">
        <v>0</v>
      </c>
      <c r="I71" s="847">
        <v>0</v>
      </c>
      <c r="J71" s="847">
        <v>0</v>
      </c>
      <c r="K71" s="847">
        <v>0</v>
      </c>
      <c r="L71" s="847">
        <v>0</v>
      </c>
      <c r="M71" s="980">
        <v>0</v>
      </c>
      <c r="N71" s="847">
        <v>0</v>
      </c>
      <c r="O71" s="848">
        <v>192</v>
      </c>
      <c r="P71" s="982">
        <v>192</v>
      </c>
    </row>
    <row r="72" spans="1:16" ht="14.25" x14ac:dyDescent="0.2">
      <c r="A72" s="998">
        <v>11</v>
      </c>
      <c r="B72" s="520" t="s">
        <v>25</v>
      </c>
      <c r="C72" s="980">
        <v>0</v>
      </c>
      <c r="D72" s="847">
        <v>0</v>
      </c>
      <c r="E72" s="848">
        <v>0</v>
      </c>
      <c r="F72" s="847">
        <v>0</v>
      </c>
      <c r="G72" s="847">
        <v>0</v>
      </c>
      <c r="H72" s="847">
        <v>0</v>
      </c>
      <c r="I72" s="847">
        <v>0</v>
      </c>
      <c r="J72" s="847">
        <v>0</v>
      </c>
      <c r="K72" s="847">
        <v>0</v>
      </c>
      <c r="L72" s="847">
        <v>0</v>
      </c>
      <c r="M72" s="980">
        <v>0</v>
      </c>
      <c r="N72" s="847">
        <v>0</v>
      </c>
      <c r="O72" s="848">
        <v>5270</v>
      </c>
      <c r="P72" s="982">
        <v>5270</v>
      </c>
    </row>
    <row r="73" spans="1:16" ht="14.25" x14ac:dyDescent="0.2">
      <c r="A73" s="998">
        <v>12</v>
      </c>
      <c r="B73" s="520" t="s">
        <v>26</v>
      </c>
      <c r="C73" s="980">
        <v>0</v>
      </c>
      <c r="D73" s="847">
        <v>0</v>
      </c>
      <c r="E73" s="848">
        <v>0</v>
      </c>
      <c r="F73" s="847">
        <v>0</v>
      </c>
      <c r="G73" s="847">
        <v>0</v>
      </c>
      <c r="H73" s="847">
        <v>0</v>
      </c>
      <c r="I73" s="847">
        <v>0</v>
      </c>
      <c r="J73" s="847">
        <v>0</v>
      </c>
      <c r="K73" s="847">
        <v>0</v>
      </c>
      <c r="L73" s="847">
        <v>0</v>
      </c>
      <c r="M73" s="980">
        <v>3665</v>
      </c>
      <c r="N73" s="847">
        <v>0</v>
      </c>
      <c r="O73" s="848">
        <v>5580</v>
      </c>
      <c r="P73" s="982">
        <v>9245</v>
      </c>
    </row>
    <row r="74" spans="1:16" ht="14.25" x14ac:dyDescent="0.2">
      <c r="A74" s="998">
        <v>13</v>
      </c>
      <c r="B74" s="520" t="s">
        <v>27</v>
      </c>
      <c r="C74" s="980">
        <v>2273</v>
      </c>
      <c r="D74" s="847">
        <v>0</v>
      </c>
      <c r="E74" s="848">
        <v>0</v>
      </c>
      <c r="F74" s="847">
        <v>0</v>
      </c>
      <c r="G74" s="847">
        <v>0</v>
      </c>
      <c r="H74" s="847">
        <v>0</v>
      </c>
      <c r="I74" s="847">
        <v>0</v>
      </c>
      <c r="J74" s="847">
        <v>0</v>
      </c>
      <c r="K74" s="847">
        <v>0</v>
      </c>
      <c r="L74" s="847">
        <v>0</v>
      </c>
      <c r="M74" s="980">
        <v>0</v>
      </c>
      <c r="N74" s="847">
        <v>0</v>
      </c>
      <c r="O74" s="848">
        <v>0</v>
      </c>
      <c r="P74" s="982">
        <v>2273</v>
      </c>
    </row>
    <row r="75" spans="1:16" ht="14.25" x14ac:dyDescent="0.2">
      <c r="A75" s="998">
        <v>14</v>
      </c>
      <c r="B75" s="520" t="s">
        <v>28</v>
      </c>
      <c r="C75" s="980">
        <v>0</v>
      </c>
      <c r="D75" s="847">
        <v>0</v>
      </c>
      <c r="E75" s="848">
        <v>0</v>
      </c>
      <c r="F75" s="847">
        <v>0</v>
      </c>
      <c r="G75" s="847">
        <v>0</v>
      </c>
      <c r="H75" s="847">
        <v>0</v>
      </c>
      <c r="I75" s="847">
        <v>0</v>
      </c>
      <c r="J75" s="847">
        <v>0</v>
      </c>
      <c r="K75" s="847">
        <v>0</v>
      </c>
      <c r="L75" s="847">
        <v>0</v>
      </c>
      <c r="M75" s="980">
        <v>322</v>
      </c>
      <c r="N75" s="847">
        <v>0</v>
      </c>
      <c r="O75" s="848">
        <v>2723</v>
      </c>
      <c r="P75" s="982">
        <v>3045</v>
      </c>
    </row>
    <row r="76" spans="1:16" ht="12.75" customHeight="1" thickBot="1" x14ac:dyDescent="0.25">
      <c r="A76" s="999">
        <v>15</v>
      </c>
      <c r="B76" s="1000" t="s">
        <v>29</v>
      </c>
      <c r="C76" s="1001">
        <v>0</v>
      </c>
      <c r="D76" s="849">
        <v>0</v>
      </c>
      <c r="E76" s="850">
        <v>0</v>
      </c>
      <c r="F76" s="849">
        <v>0</v>
      </c>
      <c r="G76" s="849">
        <v>0</v>
      </c>
      <c r="H76" s="849">
        <v>0</v>
      </c>
      <c r="I76" s="849">
        <v>0</v>
      </c>
      <c r="J76" s="849">
        <v>0</v>
      </c>
      <c r="K76" s="849">
        <v>0</v>
      </c>
      <c r="L76" s="849">
        <v>0</v>
      </c>
      <c r="M76" s="1001">
        <v>0</v>
      </c>
      <c r="N76" s="849">
        <v>0</v>
      </c>
      <c r="O76" s="850">
        <v>5750</v>
      </c>
      <c r="P76" s="1002">
        <v>5750</v>
      </c>
    </row>
    <row r="77" spans="1:16" ht="15" x14ac:dyDescent="0.25">
      <c r="A77" s="516"/>
      <c r="B77" s="1003" t="s">
        <v>284</v>
      </c>
      <c r="C77" s="845">
        <v>5175</v>
      </c>
      <c r="D77" s="845">
        <v>0</v>
      </c>
      <c r="E77" s="845">
        <v>0</v>
      </c>
      <c r="F77" s="845">
        <v>9</v>
      </c>
      <c r="G77" s="845">
        <v>0</v>
      </c>
      <c r="H77" s="845">
        <v>0</v>
      </c>
      <c r="I77" s="845">
        <v>0</v>
      </c>
      <c r="J77" s="845">
        <v>0</v>
      </c>
      <c r="K77" s="845">
        <v>0</v>
      </c>
      <c r="L77" s="845">
        <v>0</v>
      </c>
      <c r="M77" s="845">
        <v>5354</v>
      </c>
      <c r="N77" s="845">
        <v>7776</v>
      </c>
      <c r="O77" s="845">
        <v>23777</v>
      </c>
      <c r="P77" s="846">
        <v>42091</v>
      </c>
    </row>
    <row r="78" spans="1:16" ht="14.25" x14ac:dyDescent="0.2">
      <c r="A78" s="517"/>
      <c r="B78" s="1004" t="s">
        <v>162</v>
      </c>
      <c r="C78" s="847">
        <v>4226</v>
      </c>
      <c r="D78" s="847">
        <v>0</v>
      </c>
      <c r="E78" s="847">
        <v>0</v>
      </c>
      <c r="F78" s="847">
        <v>75</v>
      </c>
      <c r="G78" s="847">
        <v>0</v>
      </c>
      <c r="H78" s="847">
        <v>0</v>
      </c>
      <c r="I78" s="847">
        <v>0</v>
      </c>
      <c r="J78" s="847">
        <v>0</v>
      </c>
      <c r="K78" s="847">
        <v>0</v>
      </c>
      <c r="L78" s="847">
        <v>0</v>
      </c>
      <c r="M78" s="847">
        <v>5817</v>
      </c>
      <c r="N78" s="847">
        <v>8984</v>
      </c>
      <c r="O78" s="847">
        <v>17209</v>
      </c>
      <c r="P78" s="848">
        <v>36311</v>
      </c>
    </row>
    <row r="79" spans="1:16" ht="14.25" x14ac:dyDescent="0.2">
      <c r="A79" s="517"/>
      <c r="B79" s="1004" t="s">
        <v>161</v>
      </c>
      <c r="C79" s="847">
        <v>10908</v>
      </c>
      <c r="D79" s="847">
        <v>0</v>
      </c>
      <c r="E79" s="847">
        <v>0</v>
      </c>
      <c r="F79" s="847">
        <v>0</v>
      </c>
      <c r="G79" s="847">
        <v>0</v>
      </c>
      <c r="H79" s="847">
        <v>0</v>
      </c>
      <c r="I79" s="847">
        <v>0</v>
      </c>
      <c r="J79" s="847">
        <v>0</v>
      </c>
      <c r="K79" s="847">
        <v>0</v>
      </c>
      <c r="L79" s="847">
        <v>0</v>
      </c>
      <c r="M79" s="847">
        <v>13356</v>
      </c>
      <c r="N79" s="847">
        <v>10145</v>
      </c>
      <c r="O79" s="847">
        <v>18365</v>
      </c>
      <c r="P79" s="848">
        <v>52774</v>
      </c>
    </row>
    <row r="80" spans="1:16" ht="15" thickBot="1" x14ac:dyDescent="0.25">
      <c r="A80" s="518"/>
      <c r="B80" s="1005" t="s">
        <v>79</v>
      </c>
      <c r="C80" s="849">
        <v>9146</v>
      </c>
      <c r="D80" s="849">
        <v>1523</v>
      </c>
      <c r="E80" s="849">
        <v>0</v>
      </c>
      <c r="F80" s="849">
        <v>0</v>
      </c>
      <c r="G80" s="849">
        <v>0</v>
      </c>
      <c r="H80" s="849">
        <v>0</v>
      </c>
      <c r="I80" s="849">
        <v>0</v>
      </c>
      <c r="J80" s="849">
        <v>365</v>
      </c>
      <c r="K80" s="849">
        <v>0</v>
      </c>
      <c r="L80" s="849"/>
      <c r="M80" s="849">
        <v>15511</v>
      </c>
      <c r="N80" s="849">
        <v>10862</v>
      </c>
      <c r="O80" s="849">
        <v>16817</v>
      </c>
      <c r="P80" s="850">
        <v>54224</v>
      </c>
    </row>
    <row r="81" spans="1:21" x14ac:dyDescent="0.2">
      <c r="A81" s="1" t="s">
        <v>83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S81" t="s">
        <v>166</v>
      </c>
    </row>
    <row r="82" spans="1:21" x14ac:dyDescent="0.2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4" spans="1:21" ht="15.75" thickBot="1" x14ac:dyDescent="0.25">
      <c r="A84" s="851" t="s">
        <v>224</v>
      </c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spans="1:21" ht="43.5" customHeight="1" thickBot="1" x14ac:dyDescent="0.25">
      <c r="A85" s="88"/>
      <c r="B85" s="10"/>
      <c r="C85" s="1223" t="s">
        <v>84</v>
      </c>
      <c r="D85" s="1223"/>
      <c r="E85" s="1223"/>
      <c r="F85" s="1225" t="s">
        <v>85</v>
      </c>
      <c r="G85" s="1226"/>
      <c r="H85" s="1226"/>
      <c r="I85" s="1226"/>
      <c r="J85" s="1226"/>
      <c r="K85" s="1226"/>
      <c r="L85" s="1227"/>
      <c r="M85" s="1223" t="s">
        <v>86</v>
      </c>
      <c r="N85" s="1223"/>
      <c r="O85" s="1223"/>
      <c r="P85" s="59"/>
    </row>
    <row r="86" spans="1:21" ht="110.25" customHeight="1" thickBot="1" x14ac:dyDescent="0.25">
      <c r="A86" s="48" t="s">
        <v>80</v>
      </c>
      <c r="B86" s="91" t="s">
        <v>3</v>
      </c>
      <c r="C86" s="48" t="s">
        <v>183</v>
      </c>
      <c r="D86" s="49" t="s">
        <v>182</v>
      </c>
      <c r="E86" s="91" t="s">
        <v>483</v>
      </c>
      <c r="F86" s="59" t="s">
        <v>184</v>
      </c>
      <c r="G86" s="47" t="s">
        <v>185</v>
      </c>
      <c r="H86" s="49" t="s">
        <v>484</v>
      </c>
      <c r="I86" s="47" t="s">
        <v>485</v>
      </c>
      <c r="J86" s="47" t="s">
        <v>486</v>
      </c>
      <c r="K86" s="47" t="s">
        <v>87</v>
      </c>
      <c r="L86" s="110" t="s">
        <v>186</v>
      </c>
      <c r="M86" s="48" t="s">
        <v>88</v>
      </c>
      <c r="N86" s="49" t="s">
        <v>487</v>
      </c>
      <c r="O86" s="47" t="s">
        <v>488</v>
      </c>
      <c r="P86" s="59" t="s">
        <v>309</v>
      </c>
      <c r="U86" t="s">
        <v>166</v>
      </c>
    </row>
    <row r="87" spans="1:21" ht="14.25" x14ac:dyDescent="0.2">
      <c r="A87" s="33">
        <v>1</v>
      </c>
      <c r="B87" s="34" t="s">
        <v>15</v>
      </c>
      <c r="C87" s="950">
        <v>8301</v>
      </c>
      <c r="D87" s="951">
        <v>511</v>
      </c>
      <c r="E87" s="951">
        <v>108</v>
      </c>
      <c r="F87" s="950">
        <v>36934</v>
      </c>
      <c r="G87" s="951">
        <v>7827</v>
      </c>
      <c r="H87" s="951">
        <v>2190</v>
      </c>
      <c r="I87" s="951">
        <v>365</v>
      </c>
      <c r="J87" s="1006">
        <v>456</v>
      </c>
      <c r="K87" s="951">
        <v>365</v>
      </c>
      <c r="L87" s="1007">
        <v>13</v>
      </c>
      <c r="M87" s="950">
        <v>10383</v>
      </c>
      <c r="N87" s="951">
        <v>1</v>
      </c>
      <c r="O87" s="952">
        <v>365</v>
      </c>
      <c r="P87" s="1008">
        <v>67819</v>
      </c>
    </row>
    <row r="88" spans="1:21" ht="14.25" x14ac:dyDescent="0.2">
      <c r="A88" s="27">
        <v>2</v>
      </c>
      <c r="B88" s="28" t="s">
        <v>16</v>
      </c>
      <c r="C88" s="953">
        <v>5823</v>
      </c>
      <c r="D88" s="954">
        <v>2881</v>
      </c>
      <c r="E88" s="954">
        <v>24</v>
      </c>
      <c r="F88" s="953">
        <v>60632</v>
      </c>
      <c r="G88" s="954">
        <v>16151</v>
      </c>
      <c r="H88" s="954">
        <v>1919</v>
      </c>
      <c r="I88" s="954">
        <v>2034</v>
      </c>
      <c r="J88" s="1009">
        <v>0</v>
      </c>
      <c r="K88" s="954">
        <v>0</v>
      </c>
      <c r="L88" s="1010">
        <v>1546</v>
      </c>
      <c r="M88" s="953">
        <v>9009</v>
      </c>
      <c r="N88" s="954">
        <v>2691</v>
      </c>
      <c r="O88" s="955">
        <v>2001</v>
      </c>
      <c r="P88" s="1011">
        <v>104711</v>
      </c>
    </row>
    <row r="89" spans="1:21" ht="14.25" x14ac:dyDescent="0.2">
      <c r="A89" s="27">
        <v>3</v>
      </c>
      <c r="B89" s="28" t="s">
        <v>17</v>
      </c>
      <c r="C89" s="953">
        <v>9001</v>
      </c>
      <c r="D89" s="954">
        <v>3793</v>
      </c>
      <c r="E89" s="954">
        <v>220</v>
      </c>
      <c r="F89" s="953">
        <v>49486</v>
      </c>
      <c r="G89" s="954">
        <v>13690</v>
      </c>
      <c r="H89" s="954">
        <v>2682</v>
      </c>
      <c r="I89" s="954">
        <v>1714</v>
      </c>
      <c r="J89" s="1009">
        <v>0</v>
      </c>
      <c r="K89" s="954">
        <v>0</v>
      </c>
      <c r="L89" s="1010">
        <v>625</v>
      </c>
      <c r="M89" s="953">
        <v>7138</v>
      </c>
      <c r="N89" s="954">
        <v>7776</v>
      </c>
      <c r="O89" s="955">
        <v>1523</v>
      </c>
      <c r="P89" s="1012">
        <v>97648</v>
      </c>
    </row>
    <row r="90" spans="1:21" ht="14.25" x14ac:dyDescent="0.2">
      <c r="A90" s="27">
        <v>4</v>
      </c>
      <c r="B90" s="28" t="s">
        <v>18</v>
      </c>
      <c r="C90" s="953">
        <v>3130</v>
      </c>
      <c r="D90" s="954">
        <v>880</v>
      </c>
      <c r="E90" s="954">
        <v>342</v>
      </c>
      <c r="F90" s="953">
        <v>35270</v>
      </c>
      <c r="G90" s="954">
        <v>11929</v>
      </c>
      <c r="H90" s="954">
        <v>2006</v>
      </c>
      <c r="I90" s="954">
        <v>1032</v>
      </c>
      <c r="J90" s="1009">
        <v>0</v>
      </c>
      <c r="K90" s="954">
        <v>140</v>
      </c>
      <c r="L90" s="1010">
        <v>0</v>
      </c>
      <c r="M90" s="953">
        <v>4522</v>
      </c>
      <c r="N90" s="954">
        <v>5871</v>
      </c>
      <c r="O90" s="955">
        <v>453.25</v>
      </c>
      <c r="P90" s="1012">
        <v>65575.25</v>
      </c>
    </row>
    <row r="91" spans="1:21" ht="14.25" x14ac:dyDescent="0.2">
      <c r="A91" s="27">
        <v>5</v>
      </c>
      <c r="B91" s="28" t="s">
        <v>19</v>
      </c>
      <c r="C91" s="953">
        <v>12546</v>
      </c>
      <c r="D91" s="954">
        <v>762</v>
      </c>
      <c r="E91" s="954">
        <v>186</v>
      </c>
      <c r="F91" s="953">
        <v>120833</v>
      </c>
      <c r="G91" s="954">
        <v>30129</v>
      </c>
      <c r="H91" s="954">
        <v>4144</v>
      </c>
      <c r="I91" s="954">
        <v>298</v>
      </c>
      <c r="J91" s="1009">
        <v>456</v>
      </c>
      <c r="K91" s="954">
        <v>468</v>
      </c>
      <c r="L91" s="1010">
        <v>38</v>
      </c>
      <c r="M91" s="953">
        <v>10351</v>
      </c>
      <c r="N91" s="954">
        <v>1282</v>
      </c>
      <c r="O91" s="955">
        <v>1905</v>
      </c>
      <c r="P91" s="1012">
        <v>183398</v>
      </c>
    </row>
    <row r="92" spans="1:21" ht="14.25" x14ac:dyDescent="0.2">
      <c r="A92" s="27">
        <v>6</v>
      </c>
      <c r="B92" s="28" t="s">
        <v>20</v>
      </c>
      <c r="C92" s="953">
        <v>6748</v>
      </c>
      <c r="D92" s="954">
        <v>2988</v>
      </c>
      <c r="E92" s="954">
        <v>192</v>
      </c>
      <c r="F92" s="953">
        <v>71335</v>
      </c>
      <c r="G92" s="954">
        <v>20256</v>
      </c>
      <c r="H92" s="954">
        <v>2547</v>
      </c>
      <c r="I92" s="954">
        <v>1552</v>
      </c>
      <c r="J92" s="1009">
        <v>0</v>
      </c>
      <c r="K92" s="954">
        <v>0</v>
      </c>
      <c r="L92" s="1010">
        <v>0</v>
      </c>
      <c r="M92" s="953">
        <v>5746</v>
      </c>
      <c r="N92" s="954">
        <v>407</v>
      </c>
      <c r="O92" s="955">
        <v>0</v>
      </c>
      <c r="P92" s="1012">
        <v>111771</v>
      </c>
    </row>
    <row r="93" spans="1:21" ht="14.25" x14ac:dyDescent="0.2">
      <c r="A93" s="27">
        <v>7</v>
      </c>
      <c r="B93" s="28" t="s">
        <v>21</v>
      </c>
      <c r="C93" s="953">
        <v>10176</v>
      </c>
      <c r="D93" s="954">
        <v>4181</v>
      </c>
      <c r="E93" s="954">
        <v>486</v>
      </c>
      <c r="F93" s="953">
        <v>86938</v>
      </c>
      <c r="G93" s="954">
        <v>23203</v>
      </c>
      <c r="H93" s="954">
        <v>4565</v>
      </c>
      <c r="I93" s="954">
        <v>2169</v>
      </c>
      <c r="J93" s="1009">
        <v>1145</v>
      </c>
      <c r="K93" s="954">
        <v>0</v>
      </c>
      <c r="L93" s="1010">
        <v>285</v>
      </c>
      <c r="M93" s="953">
        <v>0</v>
      </c>
      <c r="N93" s="954">
        <v>365</v>
      </c>
      <c r="O93" s="955">
        <v>0</v>
      </c>
      <c r="P93" s="1012">
        <v>133513</v>
      </c>
    </row>
    <row r="94" spans="1:21" ht="14.25" x14ac:dyDescent="0.2">
      <c r="A94" s="27">
        <v>8</v>
      </c>
      <c r="B94" s="28" t="s">
        <v>22</v>
      </c>
      <c r="C94" s="953">
        <v>11807</v>
      </c>
      <c r="D94" s="954">
        <v>4448</v>
      </c>
      <c r="E94" s="954">
        <v>658</v>
      </c>
      <c r="F94" s="953">
        <v>95607</v>
      </c>
      <c r="G94" s="954">
        <v>34717</v>
      </c>
      <c r="H94" s="954">
        <v>2551</v>
      </c>
      <c r="I94" s="954">
        <v>1152</v>
      </c>
      <c r="J94" s="1009">
        <v>544</v>
      </c>
      <c r="K94" s="954">
        <v>0</v>
      </c>
      <c r="L94" s="1010">
        <v>119</v>
      </c>
      <c r="M94" s="953">
        <v>2828</v>
      </c>
      <c r="N94" s="954">
        <v>0</v>
      </c>
      <c r="O94" s="955">
        <v>6376</v>
      </c>
      <c r="P94" s="1012">
        <v>160807</v>
      </c>
    </row>
    <row r="95" spans="1:21" ht="14.25" x14ac:dyDescent="0.2">
      <c r="A95" s="27">
        <v>9</v>
      </c>
      <c r="B95" s="28" t="s">
        <v>23</v>
      </c>
      <c r="C95" s="953">
        <v>15405</v>
      </c>
      <c r="D95" s="954">
        <v>567</v>
      </c>
      <c r="E95" s="954">
        <v>488</v>
      </c>
      <c r="F95" s="953">
        <v>50290</v>
      </c>
      <c r="G95" s="954">
        <v>16931</v>
      </c>
      <c r="H95" s="954">
        <v>1611</v>
      </c>
      <c r="I95" s="954">
        <v>1095</v>
      </c>
      <c r="J95" s="1009">
        <v>0</v>
      </c>
      <c r="K95" s="954">
        <v>200</v>
      </c>
      <c r="L95" s="1010">
        <v>506</v>
      </c>
      <c r="M95" s="953">
        <v>729</v>
      </c>
      <c r="N95" s="954">
        <v>797</v>
      </c>
      <c r="O95" s="955">
        <v>4217</v>
      </c>
      <c r="P95" s="1012">
        <v>92836</v>
      </c>
      <c r="S95" t="s">
        <v>166</v>
      </c>
    </row>
    <row r="96" spans="1:21" ht="14.25" x14ac:dyDescent="0.2">
      <c r="A96" s="27">
        <v>10</v>
      </c>
      <c r="B96" s="28" t="s">
        <v>24</v>
      </c>
      <c r="C96" s="953">
        <v>12213</v>
      </c>
      <c r="D96" s="954">
        <v>831</v>
      </c>
      <c r="E96" s="954">
        <v>169</v>
      </c>
      <c r="F96" s="953">
        <v>52607</v>
      </c>
      <c r="G96" s="954">
        <v>23248</v>
      </c>
      <c r="H96" s="954">
        <v>3905</v>
      </c>
      <c r="I96" s="954">
        <v>1647</v>
      </c>
      <c r="J96" s="1009">
        <v>0</v>
      </c>
      <c r="K96" s="954">
        <v>0</v>
      </c>
      <c r="L96" s="1010">
        <v>365</v>
      </c>
      <c r="M96" s="953">
        <v>3633</v>
      </c>
      <c r="N96" s="954">
        <v>3973</v>
      </c>
      <c r="O96" s="955">
        <v>988</v>
      </c>
      <c r="P96" s="1012">
        <v>103579</v>
      </c>
    </row>
    <row r="97" spans="1:16" ht="14.25" x14ac:dyDescent="0.2">
      <c r="A97" s="27">
        <v>11</v>
      </c>
      <c r="B97" s="28" t="s">
        <v>25</v>
      </c>
      <c r="C97" s="953">
        <v>6215</v>
      </c>
      <c r="D97" s="954">
        <v>4767</v>
      </c>
      <c r="E97" s="954">
        <v>146</v>
      </c>
      <c r="F97" s="953">
        <v>41360</v>
      </c>
      <c r="G97" s="954">
        <v>8624</v>
      </c>
      <c r="H97" s="954">
        <v>1217</v>
      </c>
      <c r="I97" s="954">
        <v>1384</v>
      </c>
      <c r="J97" s="1009">
        <v>0</v>
      </c>
      <c r="K97" s="954">
        <v>106</v>
      </c>
      <c r="L97" s="1010">
        <v>0</v>
      </c>
      <c r="M97" s="953">
        <v>4186</v>
      </c>
      <c r="N97" s="954">
        <v>844</v>
      </c>
      <c r="O97" s="955">
        <v>6356</v>
      </c>
      <c r="P97" s="1012">
        <v>75205</v>
      </c>
    </row>
    <row r="98" spans="1:16" ht="14.25" x14ac:dyDescent="0.2">
      <c r="A98" s="27">
        <v>12</v>
      </c>
      <c r="B98" s="28" t="s">
        <v>26</v>
      </c>
      <c r="C98" s="953">
        <v>16084</v>
      </c>
      <c r="D98" s="954">
        <v>2545</v>
      </c>
      <c r="E98" s="954">
        <v>129</v>
      </c>
      <c r="F98" s="953">
        <v>87221</v>
      </c>
      <c r="G98" s="954">
        <v>28673</v>
      </c>
      <c r="H98" s="954">
        <v>7355</v>
      </c>
      <c r="I98" s="954">
        <v>3170</v>
      </c>
      <c r="J98" s="1009">
        <v>365</v>
      </c>
      <c r="K98" s="954">
        <v>815</v>
      </c>
      <c r="L98" s="1010">
        <v>365</v>
      </c>
      <c r="M98" s="953">
        <v>14285</v>
      </c>
      <c r="N98" s="954">
        <v>1092</v>
      </c>
      <c r="O98" s="955">
        <v>10128</v>
      </c>
      <c r="P98" s="1012">
        <v>172227</v>
      </c>
    </row>
    <row r="99" spans="1:16" ht="14.25" x14ac:dyDescent="0.2">
      <c r="A99" s="27">
        <v>13</v>
      </c>
      <c r="B99" s="28" t="s">
        <v>27</v>
      </c>
      <c r="C99" s="953">
        <v>23609</v>
      </c>
      <c r="D99" s="954">
        <v>6522</v>
      </c>
      <c r="E99" s="954">
        <v>651</v>
      </c>
      <c r="F99" s="953">
        <v>128157</v>
      </c>
      <c r="G99" s="954">
        <v>36667</v>
      </c>
      <c r="H99" s="954">
        <v>2847</v>
      </c>
      <c r="I99" s="954">
        <v>2005</v>
      </c>
      <c r="J99" s="1009">
        <v>0</v>
      </c>
      <c r="K99" s="954">
        <v>399</v>
      </c>
      <c r="L99" s="1010">
        <v>257</v>
      </c>
      <c r="M99" s="953">
        <v>7458</v>
      </c>
      <c r="N99" s="954">
        <v>3007</v>
      </c>
      <c r="O99" s="955">
        <v>4431</v>
      </c>
      <c r="P99" s="1012">
        <v>216010</v>
      </c>
    </row>
    <row r="100" spans="1:16" ht="14.25" x14ac:dyDescent="0.2">
      <c r="A100" s="27">
        <v>14</v>
      </c>
      <c r="B100" s="28" t="s">
        <v>28</v>
      </c>
      <c r="C100" s="953">
        <v>17111</v>
      </c>
      <c r="D100" s="954">
        <v>809</v>
      </c>
      <c r="E100" s="954">
        <v>100</v>
      </c>
      <c r="F100" s="953">
        <v>142577</v>
      </c>
      <c r="G100" s="954">
        <v>27430</v>
      </c>
      <c r="H100" s="954">
        <v>1915</v>
      </c>
      <c r="I100" s="954">
        <v>2566</v>
      </c>
      <c r="J100" s="1009">
        <v>0</v>
      </c>
      <c r="K100" s="954">
        <v>280</v>
      </c>
      <c r="L100" s="1010">
        <v>337</v>
      </c>
      <c r="M100" s="953">
        <v>7419</v>
      </c>
      <c r="N100" s="954">
        <v>5816</v>
      </c>
      <c r="O100" s="955">
        <v>3510</v>
      </c>
      <c r="P100" s="1012">
        <v>209870</v>
      </c>
    </row>
    <row r="101" spans="1:16" ht="15.75" customHeight="1" thickBot="1" x14ac:dyDescent="0.25">
      <c r="A101" s="35">
        <v>15</v>
      </c>
      <c r="B101" s="36" t="s">
        <v>29</v>
      </c>
      <c r="C101" s="958">
        <v>5721</v>
      </c>
      <c r="D101" s="960">
        <v>677</v>
      </c>
      <c r="E101" s="960">
        <v>214</v>
      </c>
      <c r="F101" s="958">
        <v>20126</v>
      </c>
      <c r="G101" s="960">
        <v>9103</v>
      </c>
      <c r="H101" s="960">
        <v>999</v>
      </c>
      <c r="I101" s="960">
        <v>730</v>
      </c>
      <c r="J101" s="1013">
        <v>730</v>
      </c>
      <c r="K101" s="1014">
        <v>33</v>
      </c>
      <c r="L101" s="1015">
        <v>0</v>
      </c>
      <c r="M101" s="958">
        <v>4783</v>
      </c>
      <c r="N101" s="960">
        <v>364</v>
      </c>
      <c r="O101" s="961">
        <v>7535</v>
      </c>
      <c r="P101" s="1016">
        <v>51015</v>
      </c>
    </row>
    <row r="102" spans="1:16" ht="15" x14ac:dyDescent="0.25">
      <c r="A102" s="342"/>
      <c r="B102" s="1020" t="s">
        <v>284</v>
      </c>
      <c r="C102" s="1017">
        <v>163890</v>
      </c>
      <c r="D102" s="1018">
        <v>37162</v>
      </c>
      <c r="E102" s="1018">
        <v>4113</v>
      </c>
      <c r="F102" s="1017">
        <v>1079373</v>
      </c>
      <c r="G102" s="1018">
        <v>308578</v>
      </c>
      <c r="H102" s="1018">
        <v>42453</v>
      </c>
      <c r="I102" s="1018">
        <v>22913</v>
      </c>
      <c r="J102" s="1018">
        <v>3696</v>
      </c>
      <c r="K102" s="1019">
        <v>2806</v>
      </c>
      <c r="L102" s="1019">
        <v>4456</v>
      </c>
      <c r="M102" s="1017">
        <v>92470</v>
      </c>
      <c r="N102" s="1018">
        <v>34286</v>
      </c>
      <c r="O102" s="1019">
        <v>49788.25</v>
      </c>
      <c r="P102" s="1019">
        <v>1845984.25</v>
      </c>
    </row>
    <row r="103" spans="1:16" ht="14.25" x14ac:dyDescent="0.2">
      <c r="A103" s="344"/>
      <c r="B103" s="991" t="s">
        <v>162</v>
      </c>
      <c r="C103" s="847">
        <v>169116</v>
      </c>
      <c r="D103" s="847">
        <v>38517</v>
      </c>
      <c r="E103" s="847">
        <v>4915</v>
      </c>
      <c r="F103" s="847">
        <v>1076634</v>
      </c>
      <c r="G103" s="847">
        <v>316448</v>
      </c>
      <c r="H103" s="847">
        <v>41913</v>
      </c>
      <c r="I103" s="847">
        <v>22627</v>
      </c>
      <c r="J103" s="847">
        <v>2380</v>
      </c>
      <c r="K103" s="847">
        <v>2720</v>
      </c>
      <c r="L103" s="847">
        <v>3286</v>
      </c>
      <c r="M103" s="847">
        <v>91314</v>
      </c>
      <c r="N103" s="847">
        <v>37697</v>
      </c>
      <c r="O103" s="847">
        <v>47634</v>
      </c>
      <c r="P103" s="848">
        <v>1855201</v>
      </c>
    </row>
    <row r="104" spans="1:16" ht="14.25" x14ac:dyDescent="0.2">
      <c r="A104" s="344"/>
      <c r="B104" s="991" t="s">
        <v>161</v>
      </c>
      <c r="C104" s="847">
        <v>159675</v>
      </c>
      <c r="D104" s="847">
        <v>35320</v>
      </c>
      <c r="E104" s="847">
        <v>3213</v>
      </c>
      <c r="F104" s="847">
        <v>1072013</v>
      </c>
      <c r="G104" s="847">
        <v>315337</v>
      </c>
      <c r="H104" s="847">
        <v>42587</v>
      </c>
      <c r="I104" s="847">
        <v>21206</v>
      </c>
      <c r="J104" s="847">
        <v>3690</v>
      </c>
      <c r="K104" s="847">
        <v>3619</v>
      </c>
      <c r="L104" s="847">
        <v>1973</v>
      </c>
      <c r="M104" s="847">
        <v>104826</v>
      </c>
      <c r="N104" s="847">
        <v>40908</v>
      </c>
      <c r="O104" s="847">
        <v>51569</v>
      </c>
      <c r="P104" s="848">
        <v>1855936</v>
      </c>
    </row>
    <row r="105" spans="1:16" ht="15" thickBot="1" x14ac:dyDescent="0.25">
      <c r="A105" s="222"/>
      <c r="B105" s="992" t="s">
        <v>79</v>
      </c>
      <c r="C105" s="849">
        <v>172505</v>
      </c>
      <c r="D105" s="849">
        <v>23312</v>
      </c>
      <c r="E105" s="849">
        <v>2470</v>
      </c>
      <c r="F105" s="849">
        <v>1088747</v>
      </c>
      <c r="G105" s="849">
        <v>323494</v>
      </c>
      <c r="H105" s="849">
        <v>41430</v>
      </c>
      <c r="I105" s="849">
        <v>20835</v>
      </c>
      <c r="J105" s="849">
        <v>2953</v>
      </c>
      <c r="K105" s="849">
        <v>1005</v>
      </c>
      <c r="L105" s="849"/>
      <c r="M105" s="849">
        <v>97343</v>
      </c>
      <c r="N105" s="849">
        <v>43530</v>
      </c>
      <c r="O105" s="849">
        <v>43615</v>
      </c>
      <c r="P105" s="850">
        <v>1861239</v>
      </c>
    </row>
    <row r="106" spans="1:16" x14ac:dyDescent="0.2">
      <c r="A106" s="1" t="s">
        <v>83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</sheetData>
  <mergeCells count="12">
    <mergeCell ref="C60:E60"/>
    <mergeCell ref="M60:O60"/>
    <mergeCell ref="C85:E85"/>
    <mergeCell ref="M85:O85"/>
    <mergeCell ref="F60:L60"/>
    <mergeCell ref="F85:L85"/>
    <mergeCell ref="C10:E10"/>
    <mergeCell ref="M10:O10"/>
    <mergeCell ref="C34:E34"/>
    <mergeCell ref="M34:O34"/>
    <mergeCell ref="F10:L10"/>
    <mergeCell ref="F34:L34"/>
  </mergeCells>
  <pageMargins left="0.70866141732283472" right="0.70866141732283472" top="0.78740157480314965" bottom="0.78740157480314965" header="0.31496062992125984" footer="0.31496062992125984"/>
  <pageSetup paperSize="9" scale="69" fitToHeight="0" orientation="landscape" r:id="rId1"/>
  <headerFooter>
    <oddHeader>&amp;R&amp;T</oddHeader>
    <oddFooter>&amp;L&amp;F&amp;CDato skrevet ut: &amp;D&amp;RÅRSSTATISTIKK 2011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T34"/>
  <sheetViews>
    <sheetView showGridLines="0" workbookViewId="0">
      <selection activeCell="H5" sqref="H5"/>
    </sheetView>
  </sheetViews>
  <sheetFormatPr baseColWidth="10" defaultColWidth="11.42578125" defaultRowHeight="12" x14ac:dyDescent="0.2"/>
  <cols>
    <col min="1" max="1" width="4.85546875" style="5" customWidth="1"/>
    <col min="2" max="2" width="22" style="2" bestFit="1" customWidth="1"/>
    <col min="3" max="3" width="12.7109375" style="2" customWidth="1"/>
    <col min="4" max="4" width="16.5703125" style="2" customWidth="1"/>
    <col min="5" max="9" width="14.7109375" style="2" customWidth="1"/>
    <col min="10" max="10" width="11.42578125" style="2" customWidth="1"/>
    <col min="11" max="11" width="4.85546875" style="5" customWidth="1"/>
    <col min="12" max="12" width="22" style="2" bestFit="1" customWidth="1"/>
    <col min="13" max="13" width="18.5703125" style="2" hidden="1" customWidth="1"/>
    <col min="14" max="14" width="13.140625" style="2" hidden="1" customWidth="1"/>
    <col min="15" max="15" width="18.5703125" style="2" hidden="1" customWidth="1"/>
    <col min="16" max="16" width="13.140625" style="2" hidden="1" customWidth="1"/>
    <col min="17" max="17" width="16.7109375" style="2" hidden="1" customWidth="1"/>
    <col min="18" max="18" width="13.28515625" style="2" hidden="1" customWidth="1"/>
    <col min="19" max="19" width="16.7109375" style="2" customWidth="1"/>
    <col min="20" max="20" width="13.28515625" style="2" customWidth="1"/>
    <col min="21" max="21" width="11.42578125" style="2" customWidth="1"/>
    <col min="22" max="16384" width="11.42578125" style="2"/>
  </cols>
  <sheetData>
    <row r="1" spans="1:20" x14ac:dyDescent="0.2">
      <c r="A1" s="470" t="s">
        <v>255</v>
      </c>
      <c r="B1" s="471"/>
    </row>
    <row r="2" spans="1:20" x14ac:dyDescent="0.2">
      <c r="A2" s="1" t="s">
        <v>0</v>
      </c>
      <c r="K2" s="1"/>
    </row>
    <row r="4" spans="1:20" x14ac:dyDescent="0.2">
      <c r="A4" s="1" t="s">
        <v>310</v>
      </c>
      <c r="K4" s="1"/>
    </row>
    <row r="5" spans="1:20" x14ac:dyDescent="0.2">
      <c r="A5" s="1" t="s">
        <v>311</v>
      </c>
    </row>
    <row r="7" spans="1:20" s="226" customFormat="1" ht="26.25" customHeight="1" thickBot="1" x14ac:dyDescent="0.25">
      <c r="A7" s="87" t="s">
        <v>310</v>
      </c>
      <c r="K7" s="87" t="s">
        <v>311</v>
      </c>
    </row>
    <row r="8" spans="1:20" s="226" customFormat="1" ht="26.25" customHeight="1" thickBot="1" x14ac:dyDescent="0.25">
      <c r="A8" s="88"/>
      <c r="B8" s="10"/>
      <c r="C8" s="1215" t="s">
        <v>312</v>
      </c>
      <c r="D8" s="1215"/>
      <c r="E8" s="1215"/>
      <c r="F8" s="1215" t="s">
        <v>313</v>
      </c>
      <c r="G8" s="1215"/>
      <c r="H8" s="1215"/>
      <c r="I8" s="1215"/>
      <c r="K8" s="88"/>
      <c r="L8" s="10"/>
      <c r="M8" s="1215" t="s">
        <v>314</v>
      </c>
      <c r="N8" s="1215"/>
      <c r="O8" s="1215" t="s">
        <v>315</v>
      </c>
      <c r="P8" s="1215"/>
      <c r="Q8" s="1215" t="s">
        <v>316</v>
      </c>
      <c r="R8" s="1215"/>
      <c r="S8" s="1215" t="s">
        <v>317</v>
      </c>
      <c r="T8" s="1215"/>
    </row>
    <row r="9" spans="1:20" s="226" customFormat="1" ht="93" customHeight="1" thickBot="1" x14ac:dyDescent="0.25">
      <c r="A9" s="17" t="s">
        <v>80</v>
      </c>
      <c r="B9" s="89" t="s">
        <v>3</v>
      </c>
      <c r="C9" s="48" t="s">
        <v>318</v>
      </c>
      <c r="D9" s="49" t="s">
        <v>319</v>
      </c>
      <c r="E9" s="47" t="s">
        <v>320</v>
      </c>
      <c r="F9" s="12" t="s">
        <v>321</v>
      </c>
      <c r="G9" s="47" t="s">
        <v>322</v>
      </c>
      <c r="H9" s="47" t="s">
        <v>323</v>
      </c>
      <c r="I9" s="47" t="s">
        <v>324</v>
      </c>
      <c r="K9" s="17" t="s">
        <v>80</v>
      </c>
      <c r="L9" s="89" t="s">
        <v>3</v>
      </c>
      <c r="M9" s="17" t="s">
        <v>325</v>
      </c>
      <c r="N9" s="16" t="s">
        <v>326</v>
      </c>
      <c r="O9" s="17" t="s">
        <v>325</v>
      </c>
      <c r="P9" s="16" t="s">
        <v>326</v>
      </c>
      <c r="Q9" s="17" t="s">
        <v>325</v>
      </c>
      <c r="R9" s="16" t="s">
        <v>326</v>
      </c>
      <c r="S9" s="48" t="s">
        <v>325</v>
      </c>
      <c r="T9" s="47" t="s">
        <v>326</v>
      </c>
    </row>
    <row r="10" spans="1:20" ht="12.95" customHeight="1" x14ac:dyDescent="0.2">
      <c r="A10" s="33">
        <v>1</v>
      </c>
      <c r="B10" s="34" t="s">
        <v>15</v>
      </c>
      <c r="C10" s="521">
        <v>21131</v>
      </c>
      <c r="D10" s="522">
        <v>4892</v>
      </c>
      <c r="E10" s="523">
        <v>147</v>
      </c>
      <c r="F10" s="524">
        <v>143748.2993197279</v>
      </c>
      <c r="G10" s="525">
        <v>33278.911564625851</v>
      </c>
      <c r="H10" s="525">
        <v>177027.21088435373</v>
      </c>
      <c r="I10" s="526">
        <v>10.35419509097914</v>
      </c>
      <c r="K10" s="33">
        <v>1</v>
      </c>
      <c r="L10" s="34" t="s">
        <v>15</v>
      </c>
      <c r="M10" s="527" t="s">
        <v>327</v>
      </c>
      <c r="N10" s="528" t="s">
        <v>328</v>
      </c>
      <c r="O10" s="529" t="s">
        <v>327</v>
      </c>
      <c r="P10" s="530" t="s">
        <v>329</v>
      </c>
      <c r="Q10" s="529" t="s">
        <v>292</v>
      </c>
      <c r="R10" s="531" t="s">
        <v>293</v>
      </c>
      <c r="S10" s="495">
        <v>0</v>
      </c>
      <c r="T10" s="532">
        <v>0</v>
      </c>
    </row>
    <row r="11" spans="1:20" ht="12.95" customHeight="1" x14ac:dyDescent="0.2">
      <c r="A11" s="27">
        <v>2</v>
      </c>
      <c r="B11" s="28" t="s">
        <v>16</v>
      </c>
      <c r="C11" s="533">
        <v>35388</v>
      </c>
      <c r="D11" s="77">
        <v>6857</v>
      </c>
      <c r="E11" s="534">
        <v>287</v>
      </c>
      <c r="F11" s="535">
        <v>123303.13588850174</v>
      </c>
      <c r="G11" s="77">
        <v>23891.98606271777</v>
      </c>
      <c r="H11" s="77">
        <v>147195.12195121951</v>
      </c>
      <c r="I11" s="536">
        <v>-8.2423593350472384</v>
      </c>
      <c r="K11" s="27">
        <v>2</v>
      </c>
      <c r="L11" s="28" t="s">
        <v>16</v>
      </c>
      <c r="M11" s="537" t="s">
        <v>330</v>
      </c>
      <c r="N11" s="538" t="s">
        <v>331</v>
      </c>
      <c r="O11" s="537" t="s">
        <v>330</v>
      </c>
      <c r="P11" s="539" t="s">
        <v>332</v>
      </c>
      <c r="Q11" s="537">
        <v>0</v>
      </c>
      <c r="R11" s="540">
        <v>31</v>
      </c>
      <c r="S11" s="497" t="s">
        <v>327</v>
      </c>
      <c r="T11" s="541" t="s">
        <v>504</v>
      </c>
    </row>
    <row r="12" spans="1:20" ht="12.95" customHeight="1" x14ac:dyDescent="0.2">
      <c r="A12" s="27">
        <v>3</v>
      </c>
      <c r="B12" s="28" t="s">
        <v>17</v>
      </c>
      <c r="C12" s="533">
        <v>30291</v>
      </c>
      <c r="D12" s="77">
        <v>8623</v>
      </c>
      <c r="E12" s="534">
        <v>267</v>
      </c>
      <c r="F12" s="535">
        <v>113449.4382022472</v>
      </c>
      <c r="G12" s="77">
        <v>32295.880149812732</v>
      </c>
      <c r="H12" s="77">
        <v>145745.31835205993</v>
      </c>
      <c r="I12" s="536">
        <v>-9.1461294866866822</v>
      </c>
      <c r="K12" s="27">
        <v>3</v>
      </c>
      <c r="L12" s="28" t="s">
        <v>17</v>
      </c>
      <c r="M12" s="537" t="s">
        <v>327</v>
      </c>
      <c r="N12" s="538" t="s">
        <v>333</v>
      </c>
      <c r="O12" s="537" t="s">
        <v>327</v>
      </c>
      <c r="P12" s="539" t="s">
        <v>333</v>
      </c>
      <c r="Q12" s="537">
        <v>8</v>
      </c>
      <c r="R12" s="540">
        <v>12</v>
      </c>
      <c r="S12" s="497" t="s">
        <v>327</v>
      </c>
      <c r="T12" s="541" t="s">
        <v>505</v>
      </c>
    </row>
    <row r="13" spans="1:20" ht="12.95" customHeight="1" x14ac:dyDescent="0.2">
      <c r="A13" s="27">
        <v>4</v>
      </c>
      <c r="B13" s="28" t="s">
        <v>18</v>
      </c>
      <c r="C13" s="533">
        <v>23727</v>
      </c>
      <c r="D13" s="77">
        <v>7756</v>
      </c>
      <c r="E13" s="534">
        <v>179</v>
      </c>
      <c r="F13" s="535">
        <v>132553.07262569832</v>
      </c>
      <c r="G13" s="77">
        <v>43329.608938547484</v>
      </c>
      <c r="H13" s="77">
        <v>175882.68156424581</v>
      </c>
      <c r="I13" s="536">
        <v>9.64072504731989</v>
      </c>
      <c r="K13" s="27">
        <v>4</v>
      </c>
      <c r="L13" s="28" t="s">
        <v>18</v>
      </c>
      <c r="M13" s="537" t="s">
        <v>334</v>
      </c>
      <c r="N13" s="538" t="s">
        <v>335</v>
      </c>
      <c r="O13" s="537" t="s">
        <v>327</v>
      </c>
      <c r="P13" s="539" t="s">
        <v>335</v>
      </c>
      <c r="Q13" s="537">
        <v>2</v>
      </c>
      <c r="R13" s="540">
        <v>15</v>
      </c>
      <c r="S13" s="497" t="s">
        <v>327</v>
      </c>
      <c r="T13" s="541" t="s">
        <v>506</v>
      </c>
    </row>
    <row r="14" spans="1:20" ht="12.95" customHeight="1" x14ac:dyDescent="0.2">
      <c r="A14" s="27">
        <v>5</v>
      </c>
      <c r="B14" s="28" t="s">
        <v>19</v>
      </c>
      <c r="C14" s="533">
        <v>65414</v>
      </c>
      <c r="D14" s="77">
        <v>26414</v>
      </c>
      <c r="E14" s="534">
        <v>491</v>
      </c>
      <c r="F14" s="535">
        <v>133226.06924643586</v>
      </c>
      <c r="G14" s="77">
        <v>53796.334012219959</v>
      </c>
      <c r="H14" s="77">
        <v>187022.4032586558</v>
      </c>
      <c r="I14" s="536">
        <v>16.584940091905359</v>
      </c>
      <c r="K14" s="27">
        <v>5</v>
      </c>
      <c r="L14" s="28" t="s">
        <v>19</v>
      </c>
      <c r="M14" s="537" t="s">
        <v>327</v>
      </c>
      <c r="N14" s="538" t="s">
        <v>336</v>
      </c>
      <c r="O14" s="537" t="s">
        <v>327</v>
      </c>
      <c r="P14" s="539" t="s">
        <v>337</v>
      </c>
      <c r="Q14" s="537">
        <v>0</v>
      </c>
      <c r="R14" s="540">
        <v>2</v>
      </c>
      <c r="S14" s="497" t="s">
        <v>327</v>
      </c>
      <c r="T14" s="541" t="s">
        <v>507</v>
      </c>
    </row>
    <row r="15" spans="1:20" ht="20.25" customHeight="1" x14ac:dyDescent="0.2">
      <c r="A15" s="27">
        <v>6</v>
      </c>
      <c r="B15" s="28" t="s">
        <v>20</v>
      </c>
      <c r="C15" s="533">
        <v>38428</v>
      </c>
      <c r="D15" s="77">
        <v>19339</v>
      </c>
      <c r="E15" s="534">
        <v>319</v>
      </c>
      <c r="F15" s="535">
        <v>120463.94984326018</v>
      </c>
      <c r="G15" s="77">
        <v>60623.824451410655</v>
      </c>
      <c r="H15" s="77">
        <v>181087.77429467085</v>
      </c>
      <c r="I15" s="536">
        <v>12.885445538426772</v>
      </c>
      <c r="K15" s="27">
        <v>6</v>
      </c>
      <c r="L15" s="28" t="s">
        <v>20</v>
      </c>
      <c r="M15" s="537" t="s">
        <v>338</v>
      </c>
      <c r="N15" s="538" t="s">
        <v>339</v>
      </c>
      <c r="O15" s="537" t="s">
        <v>338</v>
      </c>
      <c r="P15" s="539" t="s">
        <v>340</v>
      </c>
      <c r="Q15" s="537">
        <v>0</v>
      </c>
      <c r="R15" s="540">
        <v>18</v>
      </c>
      <c r="S15" s="497" t="s">
        <v>327</v>
      </c>
      <c r="T15" s="541" t="s">
        <v>508</v>
      </c>
    </row>
    <row r="16" spans="1:20" ht="12.95" customHeight="1" x14ac:dyDescent="0.2">
      <c r="A16" s="27">
        <v>7</v>
      </c>
      <c r="B16" s="28" t="s">
        <v>21</v>
      </c>
      <c r="C16" s="533">
        <v>47451</v>
      </c>
      <c r="D16" s="77">
        <v>19533</v>
      </c>
      <c r="E16" s="534">
        <v>385</v>
      </c>
      <c r="F16" s="535">
        <v>123249.35064935064</v>
      </c>
      <c r="G16" s="77">
        <v>50735.064935064933</v>
      </c>
      <c r="H16" s="77">
        <v>173984.41558441558</v>
      </c>
      <c r="I16" s="536">
        <v>8.4573950201095442</v>
      </c>
      <c r="K16" s="27">
        <v>7</v>
      </c>
      <c r="L16" s="28" t="s">
        <v>21</v>
      </c>
      <c r="M16" s="537" t="s">
        <v>330</v>
      </c>
      <c r="N16" s="538" t="s">
        <v>341</v>
      </c>
      <c r="O16" s="537" t="s">
        <v>330</v>
      </c>
      <c r="P16" s="539" t="s">
        <v>341</v>
      </c>
      <c r="Q16" s="537">
        <v>0</v>
      </c>
      <c r="R16" s="540">
        <v>5</v>
      </c>
      <c r="S16" s="497" t="s">
        <v>327</v>
      </c>
      <c r="T16" s="541" t="s">
        <v>509</v>
      </c>
    </row>
    <row r="17" spans="1:20" ht="12.95" customHeight="1" x14ac:dyDescent="0.2">
      <c r="A17" s="27">
        <v>8</v>
      </c>
      <c r="B17" s="28" t="s">
        <v>22</v>
      </c>
      <c r="C17" s="533">
        <v>53280</v>
      </c>
      <c r="D17" s="77">
        <v>19751</v>
      </c>
      <c r="E17" s="534">
        <v>415</v>
      </c>
      <c r="F17" s="535">
        <v>128385.5421686747</v>
      </c>
      <c r="G17" s="77">
        <v>47592.77108433735</v>
      </c>
      <c r="H17" s="77">
        <v>175978.31325301205</v>
      </c>
      <c r="I17" s="536">
        <v>9.700339374327978</v>
      </c>
      <c r="K17" s="27">
        <v>8</v>
      </c>
      <c r="L17" s="28" t="s">
        <v>22</v>
      </c>
      <c r="M17" s="537" t="s">
        <v>327</v>
      </c>
      <c r="N17" s="538" t="s">
        <v>339</v>
      </c>
      <c r="O17" s="537" t="s">
        <v>330</v>
      </c>
      <c r="P17" s="539" t="s">
        <v>342</v>
      </c>
      <c r="Q17" s="537">
        <v>13</v>
      </c>
      <c r="R17" s="540">
        <v>41</v>
      </c>
      <c r="S17" s="497" t="s">
        <v>327</v>
      </c>
      <c r="T17" s="541" t="s">
        <v>510</v>
      </c>
    </row>
    <row r="18" spans="1:20" ht="12.95" customHeight="1" x14ac:dyDescent="0.2">
      <c r="A18" s="27">
        <v>9</v>
      </c>
      <c r="B18" s="28" t="s">
        <v>23</v>
      </c>
      <c r="C18" s="533">
        <v>27985</v>
      </c>
      <c r="D18" s="77">
        <v>8983</v>
      </c>
      <c r="E18" s="534">
        <v>238.3</v>
      </c>
      <c r="F18" s="535">
        <v>117436.00503566932</v>
      </c>
      <c r="G18" s="77">
        <v>37696.181284095677</v>
      </c>
      <c r="H18" s="77">
        <v>155132.18631976499</v>
      </c>
      <c r="I18" s="536">
        <v>-3.2945982230658841</v>
      </c>
      <c r="K18" s="27">
        <v>9</v>
      </c>
      <c r="L18" s="28" t="s">
        <v>23</v>
      </c>
      <c r="M18" s="537" t="s">
        <v>327</v>
      </c>
      <c r="N18" s="538" t="s">
        <v>333</v>
      </c>
      <c r="O18" s="537" t="s">
        <v>334</v>
      </c>
      <c r="P18" s="539" t="s">
        <v>343</v>
      </c>
      <c r="Q18" s="537">
        <v>2</v>
      </c>
      <c r="R18" s="540">
        <v>21</v>
      </c>
      <c r="S18" s="497" t="s">
        <v>327</v>
      </c>
      <c r="T18" s="541" t="s">
        <v>511</v>
      </c>
    </row>
    <row r="19" spans="1:20" ht="12.95" customHeight="1" x14ac:dyDescent="0.2">
      <c r="A19" s="27">
        <v>10</v>
      </c>
      <c r="B19" s="28" t="s">
        <v>24</v>
      </c>
      <c r="C19" s="533">
        <v>34328</v>
      </c>
      <c r="D19" s="77">
        <v>4763</v>
      </c>
      <c r="E19" s="534">
        <v>284</v>
      </c>
      <c r="F19" s="535">
        <v>120873.23943661971</v>
      </c>
      <c r="G19" s="77">
        <v>16771.12676056338</v>
      </c>
      <c r="H19" s="77">
        <v>137644.36619718309</v>
      </c>
      <c r="I19" s="536">
        <v>-14.196054015554573</v>
      </c>
      <c r="K19" s="27">
        <v>10</v>
      </c>
      <c r="L19" s="28" t="s">
        <v>24</v>
      </c>
      <c r="M19" s="537" t="s">
        <v>327</v>
      </c>
      <c r="N19" s="538" t="s">
        <v>344</v>
      </c>
      <c r="O19" s="537" t="s">
        <v>327</v>
      </c>
      <c r="P19" s="539" t="s">
        <v>333</v>
      </c>
      <c r="Q19" s="537">
        <v>2</v>
      </c>
      <c r="R19" s="540">
        <v>8</v>
      </c>
      <c r="S19" s="497" t="s">
        <v>330</v>
      </c>
      <c r="T19" s="541" t="s">
        <v>512</v>
      </c>
    </row>
    <row r="20" spans="1:20" ht="20.25" customHeight="1" x14ac:dyDescent="0.2">
      <c r="A20" s="27">
        <v>11</v>
      </c>
      <c r="B20" s="28" t="s">
        <v>25</v>
      </c>
      <c r="C20" s="533">
        <v>21794</v>
      </c>
      <c r="D20" s="77">
        <v>5215</v>
      </c>
      <c r="E20" s="534">
        <v>198</v>
      </c>
      <c r="F20" s="535">
        <v>110070.70707070707</v>
      </c>
      <c r="G20" s="77">
        <v>26338.383838383837</v>
      </c>
      <c r="H20" s="77">
        <v>136409.09090909091</v>
      </c>
      <c r="I20" s="536">
        <v>-14.966092753962091</v>
      </c>
      <c r="K20" s="27">
        <v>11</v>
      </c>
      <c r="L20" s="28" t="s">
        <v>25</v>
      </c>
      <c r="M20" s="537" t="s">
        <v>327</v>
      </c>
      <c r="N20" s="538" t="s">
        <v>345</v>
      </c>
      <c r="O20" s="537" t="s">
        <v>327</v>
      </c>
      <c r="P20" s="539" t="s">
        <v>346</v>
      </c>
      <c r="Q20" s="537">
        <v>0</v>
      </c>
      <c r="R20" s="540">
        <v>7</v>
      </c>
      <c r="S20" s="497" t="s">
        <v>327</v>
      </c>
      <c r="T20" s="541" t="s">
        <v>513</v>
      </c>
    </row>
    <row r="21" spans="1:20" ht="12.95" customHeight="1" x14ac:dyDescent="0.2">
      <c r="A21" s="27">
        <v>12</v>
      </c>
      <c r="B21" s="28" t="s">
        <v>26</v>
      </c>
      <c r="C21" s="533">
        <v>49781</v>
      </c>
      <c r="D21" s="77">
        <v>17644</v>
      </c>
      <c r="E21" s="534">
        <v>464</v>
      </c>
      <c r="F21" s="535">
        <v>107286.63793103448</v>
      </c>
      <c r="G21" s="77">
        <v>38025.862068965514</v>
      </c>
      <c r="H21" s="77">
        <v>145312.5</v>
      </c>
      <c r="I21" s="536">
        <v>-9.4159372785146829</v>
      </c>
      <c r="K21" s="27">
        <v>12</v>
      </c>
      <c r="L21" s="28" t="s">
        <v>26</v>
      </c>
      <c r="M21" s="537" t="s">
        <v>330</v>
      </c>
      <c r="N21" s="538" t="s">
        <v>339</v>
      </c>
      <c r="O21" s="537" t="s">
        <v>330</v>
      </c>
      <c r="P21" s="539" t="s">
        <v>339</v>
      </c>
      <c r="Q21" s="537">
        <v>0</v>
      </c>
      <c r="R21" s="540">
        <v>0</v>
      </c>
      <c r="S21" s="497" t="s">
        <v>327</v>
      </c>
      <c r="T21" s="541" t="s">
        <v>513</v>
      </c>
    </row>
    <row r="22" spans="1:20" ht="12.95" customHeight="1" x14ac:dyDescent="0.2">
      <c r="A22" s="27">
        <v>13</v>
      </c>
      <c r="B22" s="28" t="s">
        <v>27</v>
      </c>
      <c r="C22" s="533">
        <v>65705</v>
      </c>
      <c r="D22" s="77">
        <v>19927</v>
      </c>
      <c r="E22" s="534">
        <v>574</v>
      </c>
      <c r="F22" s="535">
        <v>114468.64111498257</v>
      </c>
      <c r="G22" s="77">
        <v>34716.027874564461</v>
      </c>
      <c r="H22" s="77">
        <v>149184.66898954703</v>
      </c>
      <c r="I22" s="536">
        <v>-7.0021270514707687</v>
      </c>
      <c r="K22" s="27">
        <v>13</v>
      </c>
      <c r="L22" s="28" t="s">
        <v>27</v>
      </c>
      <c r="M22" s="537" t="s">
        <v>327</v>
      </c>
      <c r="N22" s="538" t="s">
        <v>347</v>
      </c>
      <c r="O22" s="537" t="s">
        <v>334</v>
      </c>
      <c r="P22" s="539" t="s">
        <v>348</v>
      </c>
      <c r="Q22" s="537">
        <v>0</v>
      </c>
      <c r="R22" s="540">
        <v>20</v>
      </c>
      <c r="S22" s="497" t="s">
        <v>334</v>
      </c>
      <c r="T22" s="541" t="s">
        <v>509</v>
      </c>
    </row>
    <row r="23" spans="1:20" ht="12.95" customHeight="1" x14ac:dyDescent="0.2">
      <c r="A23" s="27">
        <v>14</v>
      </c>
      <c r="B23" s="28" t="s">
        <v>28</v>
      </c>
      <c r="C23" s="533">
        <v>73379</v>
      </c>
      <c r="D23" s="77">
        <v>17249</v>
      </c>
      <c r="E23" s="534">
        <v>568.9</v>
      </c>
      <c r="F23" s="535">
        <v>128984.00421866761</v>
      </c>
      <c r="G23" s="77">
        <v>30319.915626647919</v>
      </c>
      <c r="H23" s="77">
        <v>159303.91984531554</v>
      </c>
      <c r="I23" s="536">
        <v>-0.69404719451848662</v>
      </c>
      <c r="K23" s="27">
        <v>14</v>
      </c>
      <c r="L23" s="28" t="s">
        <v>28</v>
      </c>
      <c r="M23" s="537" t="s">
        <v>327</v>
      </c>
      <c r="N23" s="538" t="s">
        <v>349</v>
      </c>
      <c r="O23" s="537" t="s">
        <v>327</v>
      </c>
      <c r="P23" s="539" t="s">
        <v>350</v>
      </c>
      <c r="Q23" s="537">
        <v>3</v>
      </c>
      <c r="R23" s="540">
        <v>5</v>
      </c>
      <c r="S23" s="497" t="s">
        <v>327</v>
      </c>
      <c r="T23" s="541" t="s">
        <v>514</v>
      </c>
    </row>
    <row r="24" spans="1:20" ht="12.95" customHeight="1" thickBot="1" x14ac:dyDescent="0.25">
      <c r="A24" s="35">
        <v>15</v>
      </c>
      <c r="B24" s="36" t="s">
        <v>29</v>
      </c>
      <c r="C24" s="792">
        <v>12929</v>
      </c>
      <c r="D24" s="37">
        <v>3574</v>
      </c>
      <c r="E24" s="793">
        <v>117</v>
      </c>
      <c r="F24" s="542">
        <v>110504.2735042735</v>
      </c>
      <c r="G24" s="37">
        <v>30547.008547008547</v>
      </c>
      <c r="H24" s="37">
        <v>141051.28205128206</v>
      </c>
      <c r="I24" s="543">
        <v>-12.072270587325589</v>
      </c>
      <c r="K24" s="35">
        <v>15</v>
      </c>
      <c r="L24" s="36" t="s">
        <v>29</v>
      </c>
      <c r="M24" s="544" t="s">
        <v>351</v>
      </c>
      <c r="N24" s="545" t="s">
        <v>339</v>
      </c>
      <c r="O24" s="544" t="s">
        <v>327</v>
      </c>
      <c r="P24" s="546" t="s">
        <v>339</v>
      </c>
      <c r="Q24" s="544">
        <v>2</v>
      </c>
      <c r="R24" s="547">
        <v>101</v>
      </c>
      <c r="S24" s="499" t="s">
        <v>327</v>
      </c>
      <c r="T24" s="548" t="s">
        <v>509</v>
      </c>
    </row>
    <row r="25" spans="1:20" s="39" customFormat="1" ht="19.5" customHeight="1" thickBot="1" x14ac:dyDescent="0.25">
      <c r="A25" s="794"/>
      <c r="B25" s="795" t="s">
        <v>284</v>
      </c>
      <c r="C25" s="796">
        <v>601011</v>
      </c>
      <c r="D25" s="797">
        <v>190520</v>
      </c>
      <c r="E25" s="798">
        <v>4934.2</v>
      </c>
      <c r="F25" s="799">
        <v>121805.15585099916</v>
      </c>
      <c r="G25" s="797">
        <v>38612.135705889508</v>
      </c>
      <c r="H25" s="798">
        <v>160417.29155688867</v>
      </c>
      <c r="I25" s="800">
        <v>0</v>
      </c>
      <c r="K25" s="491"/>
      <c r="L25" s="549" t="s">
        <v>352</v>
      </c>
      <c r="M25" s="550">
        <v>13</v>
      </c>
      <c r="N25" s="551" t="s">
        <v>353</v>
      </c>
      <c r="O25" s="550">
        <v>14</v>
      </c>
      <c r="P25" s="551" t="s">
        <v>353</v>
      </c>
      <c r="Q25" s="550">
        <v>0</v>
      </c>
      <c r="R25" s="551" t="s">
        <v>353</v>
      </c>
      <c r="S25" s="552">
        <v>14</v>
      </c>
      <c r="T25" s="553" t="s">
        <v>353</v>
      </c>
    </row>
    <row r="26" spans="1:20" ht="19.5" customHeight="1" x14ac:dyDescent="0.2">
      <c r="A26" s="362"/>
      <c r="B26" s="120" t="s">
        <v>162</v>
      </c>
      <c r="C26" s="22">
        <v>571470.5</v>
      </c>
      <c r="D26" s="23">
        <v>184850.7</v>
      </c>
      <c r="E26" s="24">
        <v>5011.3333333333339</v>
      </c>
      <c r="F26" s="559">
        <v>114035.61926300384</v>
      </c>
      <c r="G26" s="23">
        <v>36886.530530796859</v>
      </c>
      <c r="H26" s="24">
        <v>150922.14979380069</v>
      </c>
      <c r="I26" s="560">
        <v>0</v>
      </c>
      <c r="K26" s="418"/>
      <c r="L26" s="419"/>
      <c r="M26" s="561"/>
      <c r="N26" s="561"/>
      <c r="O26" s="561"/>
      <c r="P26" s="561"/>
      <c r="Q26" s="561"/>
      <c r="R26" s="561"/>
      <c r="S26" s="561"/>
      <c r="T26" s="561"/>
    </row>
    <row r="27" spans="1:20" s="39" customFormat="1" ht="19.5" customHeight="1" x14ac:dyDescent="0.2">
      <c r="A27" s="554"/>
      <c r="B27" s="120" t="s">
        <v>161</v>
      </c>
      <c r="C27" s="22">
        <v>572860</v>
      </c>
      <c r="D27" s="23">
        <v>164890</v>
      </c>
      <c r="E27" s="24">
        <v>5048.333333333333</v>
      </c>
      <c r="F27" s="559">
        <v>113475.07428194124</v>
      </c>
      <c r="G27" s="23">
        <v>32662.264773852759</v>
      </c>
      <c r="H27" s="24">
        <v>146137.339055794</v>
      </c>
      <c r="I27" s="560">
        <v>0</v>
      </c>
      <c r="K27" s="125"/>
      <c r="L27" s="126"/>
      <c r="M27" s="555"/>
      <c r="N27" s="555"/>
      <c r="O27" s="555"/>
      <c r="P27" s="555"/>
      <c r="Q27" s="555"/>
      <c r="R27" s="555"/>
      <c r="S27" s="555"/>
      <c r="T27" s="555"/>
    </row>
    <row r="28" spans="1:20" s="39" customFormat="1" ht="19.5" customHeight="1" x14ac:dyDescent="0.2">
      <c r="A28" s="554"/>
      <c r="B28" s="120" t="s">
        <v>79</v>
      </c>
      <c r="C28" s="22">
        <v>542297</v>
      </c>
      <c r="D28" s="23">
        <v>173008</v>
      </c>
      <c r="E28" s="24">
        <v>4990</v>
      </c>
      <c r="F28" s="559">
        <v>108676.75350701403</v>
      </c>
      <c r="G28" s="23">
        <v>34670.941883767533</v>
      </c>
      <c r="H28" s="24">
        <v>143347.69539078156</v>
      </c>
      <c r="I28" s="560">
        <v>0</v>
      </c>
      <c r="K28" s="125"/>
      <c r="L28" s="126"/>
      <c r="M28" s="555"/>
      <c r="N28" s="555"/>
      <c r="O28" s="555"/>
      <c r="P28" s="555"/>
      <c r="Q28" s="555"/>
      <c r="R28" s="555"/>
      <c r="S28" s="555"/>
      <c r="T28" s="555"/>
    </row>
    <row r="29" spans="1:20" s="39" customFormat="1" ht="19.5" customHeight="1" x14ac:dyDescent="0.2">
      <c r="A29" s="554"/>
      <c r="B29" s="120" t="s">
        <v>354</v>
      </c>
      <c r="C29" s="22">
        <v>482757.897</v>
      </c>
      <c r="D29" s="23">
        <v>153100.76300000001</v>
      </c>
      <c r="E29" s="24">
        <v>4142.7</v>
      </c>
      <c r="F29" s="559">
        <v>116532.18842783693</v>
      </c>
      <c r="G29" s="23">
        <v>36956.758394283919</v>
      </c>
      <c r="H29" s="24">
        <v>153488.94682212084</v>
      </c>
      <c r="I29" s="560">
        <v>0</v>
      </c>
      <c r="K29" s="57"/>
      <c r="L29" s="63"/>
      <c r="M29" s="556"/>
      <c r="N29" s="556"/>
      <c r="O29" s="556"/>
      <c r="P29" s="556"/>
      <c r="Q29" s="556"/>
      <c r="R29" s="556"/>
      <c r="S29" s="556"/>
      <c r="T29" s="556"/>
    </row>
    <row r="30" spans="1:20" s="39" customFormat="1" ht="19.5" customHeight="1" x14ac:dyDescent="0.2">
      <c r="A30" s="554"/>
      <c r="B30" s="120" t="s">
        <v>355</v>
      </c>
      <c r="C30" s="22">
        <v>519310</v>
      </c>
      <c r="D30" s="23">
        <v>129036</v>
      </c>
      <c r="E30" s="24">
        <v>4965.0833333333339</v>
      </c>
      <c r="F30" s="559">
        <v>104592.40361860323</v>
      </c>
      <c r="G30" s="23">
        <v>25988.687668887731</v>
      </c>
      <c r="H30" s="24">
        <v>130581.09128749097</v>
      </c>
      <c r="I30" s="560">
        <v>0</v>
      </c>
      <c r="K30" s="57"/>
      <c r="L30" s="63"/>
      <c r="M30" s="556"/>
      <c r="N30" s="556"/>
      <c r="O30" s="556"/>
      <c r="P30" s="556"/>
      <c r="Q30" s="556"/>
      <c r="R30" s="556"/>
      <c r="S30" s="556"/>
      <c r="T30" s="556"/>
    </row>
    <row r="31" spans="1:20" s="39" customFormat="1" ht="19.5" customHeight="1" x14ac:dyDescent="0.2">
      <c r="A31" s="554"/>
      <c r="B31" s="120" t="s">
        <v>356</v>
      </c>
      <c r="C31" s="22">
        <v>487065.53100000002</v>
      </c>
      <c r="D31" s="23">
        <v>121134.262</v>
      </c>
      <c r="E31" s="24">
        <v>5152.3</v>
      </c>
      <c r="F31" s="559">
        <v>94533.612367292269</v>
      </c>
      <c r="G31" s="23">
        <v>23510.715990916677</v>
      </c>
      <c r="H31" s="24">
        <v>118044.32835820898</v>
      </c>
      <c r="I31" s="560">
        <v>0</v>
      </c>
      <c r="M31" s="57" t="s">
        <v>357</v>
      </c>
      <c r="O31" s="57" t="s">
        <v>357</v>
      </c>
      <c r="Q31" s="57" t="s">
        <v>357</v>
      </c>
      <c r="S31" s="57"/>
    </row>
    <row r="32" spans="1:20" s="39" customFormat="1" ht="19.5" customHeight="1" x14ac:dyDescent="0.2">
      <c r="A32" s="557"/>
      <c r="B32" s="119" t="s">
        <v>358</v>
      </c>
      <c r="C32" s="29">
        <v>466238</v>
      </c>
      <c r="D32" s="30">
        <v>106741</v>
      </c>
      <c r="E32" s="31">
        <v>5156</v>
      </c>
      <c r="F32" s="76">
        <v>90426.299456943365</v>
      </c>
      <c r="G32" s="30">
        <v>20702.288595810707</v>
      </c>
      <c r="H32" s="31">
        <v>111128.58805275407</v>
      </c>
      <c r="I32" s="93">
        <v>0</v>
      </c>
      <c r="K32" s="57"/>
    </row>
    <row r="33" spans="1:11" s="39" customFormat="1" ht="19.5" customHeight="1" x14ac:dyDescent="0.2">
      <c r="A33" s="557"/>
      <c r="B33" s="119" t="s">
        <v>359</v>
      </c>
      <c r="C33" s="29">
        <v>433565</v>
      </c>
      <c r="D33" s="30">
        <v>100042</v>
      </c>
      <c r="E33" s="31">
        <v>4985</v>
      </c>
      <c r="F33" s="29">
        <v>86973.921765295891</v>
      </c>
      <c r="G33" s="30">
        <v>20068.605817452357</v>
      </c>
      <c r="H33" s="31">
        <v>107042.52758274824</v>
      </c>
      <c r="I33" s="93">
        <v>0</v>
      </c>
      <c r="K33" s="57"/>
    </row>
    <row r="34" spans="1:11" ht="12.75" thickBot="1" x14ac:dyDescent="0.25">
      <c r="A34" s="558"/>
      <c r="B34" s="268" t="s">
        <v>360</v>
      </c>
      <c r="C34" s="269">
        <v>375873</v>
      </c>
      <c r="D34" s="55">
        <v>104515</v>
      </c>
      <c r="E34" s="270">
        <v>4765</v>
      </c>
      <c r="F34" s="269">
        <v>78882.056663168943</v>
      </c>
      <c r="G34" s="55">
        <v>21933.892969569781</v>
      </c>
      <c r="H34" s="270">
        <v>100815.94963273872</v>
      </c>
      <c r="I34" s="562">
        <v>0</v>
      </c>
    </row>
  </sheetData>
  <mergeCells count="6">
    <mergeCell ref="S8:T8"/>
    <mergeCell ref="C8:E8"/>
    <mergeCell ref="F8:I8"/>
    <mergeCell ref="M8:N8"/>
    <mergeCell ref="O8:P8"/>
    <mergeCell ref="Q8:R8"/>
  </mergeCells>
  <pageMargins left="0.7" right="0.7" top="0.78740157499999996" bottom="0.78740157499999996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3"/>
  <dimension ref="A1:AO139"/>
  <sheetViews>
    <sheetView showGridLines="0" workbookViewId="0"/>
  </sheetViews>
  <sheetFormatPr baseColWidth="10" defaultColWidth="11.42578125" defaultRowHeight="12" x14ac:dyDescent="0.2"/>
  <cols>
    <col min="1" max="1" width="5.5703125" style="5" customWidth="1"/>
    <col min="2" max="2" width="21" style="2" customWidth="1"/>
    <col min="3" max="3" width="6.140625" style="2" customWidth="1"/>
    <col min="4" max="4" width="7" style="2" customWidth="1"/>
    <col min="5" max="5" width="6.28515625" style="2" customWidth="1"/>
    <col min="6" max="6" width="5.5703125" style="2" customWidth="1"/>
    <col min="7" max="7" width="5.28515625" style="2" customWidth="1"/>
    <col min="8" max="8" width="5.42578125" style="2" customWidth="1"/>
    <col min="9" max="9" width="7" style="2" customWidth="1"/>
    <col min="10" max="10" width="5.7109375" style="2" customWidth="1"/>
    <col min="11" max="12" width="6" style="2" customWidth="1"/>
    <col min="13" max="13" width="6.28515625" style="2" customWidth="1"/>
    <col min="14" max="14" width="6.140625" style="2" customWidth="1"/>
    <col min="15" max="15" width="5.5703125" style="2" customWidth="1"/>
    <col min="16" max="16" width="7.5703125" style="2" customWidth="1"/>
    <col min="17" max="17" width="5.28515625" style="2" customWidth="1"/>
    <col min="18" max="18" width="5.7109375" style="2" customWidth="1"/>
    <col min="19" max="19" width="6" style="2" customWidth="1"/>
    <col min="20" max="20" width="6.85546875" style="2" customWidth="1"/>
    <col min="21" max="21" width="6.5703125" style="2" customWidth="1"/>
    <col min="22" max="22" width="6.42578125" style="2" customWidth="1"/>
    <col min="23" max="23" width="6.5703125" style="2" customWidth="1"/>
    <col min="24" max="24" width="6" style="2" customWidth="1"/>
    <col min="25" max="25" width="5.85546875" style="5" customWidth="1"/>
    <col min="26" max="26" width="20.5703125" style="2" customWidth="1"/>
    <col min="27" max="27" width="6.85546875" style="2" customWidth="1"/>
    <col min="28" max="28" width="7.28515625" style="2" customWidth="1"/>
    <col min="29" max="29" width="6.140625" style="2" customWidth="1"/>
    <col min="30" max="30" width="7.28515625" style="2" customWidth="1"/>
    <col min="31" max="31" width="7" style="2" customWidth="1"/>
    <col min="32" max="32" width="8.140625" style="2" customWidth="1"/>
    <col min="33" max="33" width="8" style="2" customWidth="1"/>
    <col min="34" max="34" width="6.140625" style="2" customWidth="1"/>
    <col min="35" max="35" width="6.28515625" style="2" customWidth="1"/>
    <col min="36" max="36" width="6.42578125" style="2" customWidth="1"/>
    <col min="37" max="37" width="5.42578125" style="2" customWidth="1"/>
    <col min="38" max="39" width="6.140625" style="2" customWidth="1"/>
    <col min="40" max="40" width="7.28515625" style="2" customWidth="1"/>
    <col min="41" max="16384" width="11.42578125" style="2"/>
  </cols>
  <sheetData>
    <row r="1" spans="1:40" x14ac:dyDescent="0.2">
      <c r="A1" s="1" t="s">
        <v>0</v>
      </c>
      <c r="Y1" s="1"/>
    </row>
    <row r="2" spans="1:40" x14ac:dyDescent="0.2">
      <c r="A2" s="1"/>
      <c r="Y2" s="1"/>
    </row>
    <row r="3" spans="1:40" x14ac:dyDescent="0.2">
      <c r="A3" s="1" t="s">
        <v>237</v>
      </c>
      <c r="Y3" s="1"/>
    </row>
    <row r="4" spans="1:40" x14ac:dyDescent="0.2">
      <c r="A4" s="1" t="s">
        <v>238</v>
      </c>
      <c r="J4" s="4" t="s">
        <v>89</v>
      </c>
      <c r="K4" s="4"/>
      <c r="Y4" s="1"/>
    </row>
    <row r="5" spans="1:40" x14ac:dyDescent="0.2">
      <c r="A5" s="1"/>
      <c r="Y5" s="1"/>
    </row>
    <row r="7" spans="1:40" s="8" customFormat="1" ht="15.75" customHeight="1" thickBot="1" x14ac:dyDescent="0.25">
      <c r="A7" s="7" t="s">
        <v>237</v>
      </c>
      <c r="X7" s="2"/>
      <c r="Y7" s="7" t="s">
        <v>238</v>
      </c>
    </row>
    <row r="8" spans="1:40" s="11" customFormat="1" ht="18" customHeight="1" thickBot="1" x14ac:dyDescent="0.25">
      <c r="A8" s="178"/>
      <c r="B8" s="179"/>
      <c r="C8" s="1204" t="s">
        <v>90</v>
      </c>
      <c r="D8" s="1204"/>
      <c r="E8" s="1204"/>
      <c r="F8" s="1204"/>
      <c r="G8" s="1204"/>
      <c r="H8" s="1204"/>
      <c r="I8" s="1204"/>
      <c r="J8" s="1204" t="s">
        <v>91</v>
      </c>
      <c r="K8" s="1204"/>
      <c r="L8" s="1204"/>
      <c r="M8" s="1204"/>
      <c r="N8" s="1204"/>
      <c r="O8" s="1204"/>
      <c r="P8" s="1204"/>
      <c r="Q8" s="1204" t="s">
        <v>92</v>
      </c>
      <c r="R8" s="1204"/>
      <c r="S8" s="1204"/>
      <c r="T8" s="1204"/>
      <c r="U8" s="1204"/>
      <c r="V8" s="1204"/>
      <c r="W8" s="1205"/>
      <c r="X8" s="2"/>
      <c r="Y8" s="9"/>
      <c r="Z8" s="10"/>
      <c r="AA8" s="1210" t="s">
        <v>93</v>
      </c>
      <c r="AB8" s="1210"/>
      <c r="AC8" s="1210"/>
      <c r="AD8" s="1210"/>
      <c r="AE8" s="1210"/>
      <c r="AF8" s="1210"/>
      <c r="AG8" s="1210"/>
      <c r="AH8" s="1210" t="s">
        <v>94</v>
      </c>
      <c r="AI8" s="1210"/>
      <c r="AJ8" s="1210"/>
      <c r="AK8" s="1210"/>
      <c r="AL8" s="1210"/>
      <c r="AM8" s="1210"/>
      <c r="AN8" s="1210"/>
    </row>
    <row r="9" spans="1:40" s="11" customFormat="1" ht="43.5" customHeight="1" thickBot="1" x14ac:dyDescent="0.25">
      <c r="A9" s="202" t="s">
        <v>2</v>
      </c>
      <c r="B9" s="9" t="s">
        <v>3</v>
      </c>
      <c r="C9" s="48" t="s">
        <v>95</v>
      </c>
      <c r="D9" s="46" t="s">
        <v>6</v>
      </c>
      <c r="E9" s="49" t="s">
        <v>13</v>
      </c>
      <c r="F9" s="49" t="s">
        <v>9</v>
      </c>
      <c r="G9" s="49" t="s">
        <v>96</v>
      </c>
      <c r="H9" s="49" t="s">
        <v>97</v>
      </c>
      <c r="I9" s="47" t="s">
        <v>14</v>
      </c>
      <c r="J9" s="48" t="s">
        <v>95</v>
      </c>
      <c r="K9" s="49" t="s">
        <v>6</v>
      </c>
      <c r="L9" s="49" t="s">
        <v>13</v>
      </c>
      <c r="M9" s="49" t="s">
        <v>9</v>
      </c>
      <c r="N9" s="49" t="s">
        <v>10</v>
      </c>
      <c r="O9" s="49" t="s">
        <v>229</v>
      </c>
      <c r="P9" s="47" t="s">
        <v>14</v>
      </c>
      <c r="Q9" s="48" t="s">
        <v>95</v>
      </c>
      <c r="R9" s="49" t="s">
        <v>6</v>
      </c>
      <c r="S9" s="49" t="s">
        <v>13</v>
      </c>
      <c r="T9" s="49" t="s">
        <v>9</v>
      </c>
      <c r="U9" s="49" t="s">
        <v>96</v>
      </c>
      <c r="V9" s="49" t="s">
        <v>229</v>
      </c>
      <c r="W9" s="203" t="s">
        <v>14</v>
      </c>
      <c r="X9" s="2"/>
      <c r="Y9" s="13" t="s">
        <v>2</v>
      </c>
      <c r="Z9" s="14" t="s">
        <v>3</v>
      </c>
      <c r="AA9" s="17" t="s">
        <v>95</v>
      </c>
      <c r="AB9" s="18" t="s">
        <v>6</v>
      </c>
      <c r="AC9" s="18" t="s">
        <v>13</v>
      </c>
      <c r="AD9" s="18" t="s">
        <v>9</v>
      </c>
      <c r="AE9" s="18" t="s">
        <v>10</v>
      </c>
      <c r="AF9" s="18" t="s">
        <v>229</v>
      </c>
      <c r="AG9" s="89" t="s">
        <v>14</v>
      </c>
      <c r="AH9" s="17" t="s">
        <v>95</v>
      </c>
      <c r="AI9" s="18" t="s">
        <v>6</v>
      </c>
      <c r="AJ9" s="18" t="s">
        <v>13</v>
      </c>
      <c r="AK9" s="18" t="s">
        <v>9</v>
      </c>
      <c r="AL9" s="18" t="s">
        <v>96</v>
      </c>
      <c r="AM9" s="18" t="s">
        <v>229</v>
      </c>
      <c r="AN9" s="16" t="s">
        <v>14</v>
      </c>
    </row>
    <row r="10" spans="1:40" ht="12.95" customHeight="1" x14ac:dyDescent="0.2">
      <c r="A10" s="184">
        <v>1</v>
      </c>
      <c r="B10" s="34" t="s">
        <v>15</v>
      </c>
      <c r="C10" s="97">
        <v>151</v>
      </c>
      <c r="D10" s="52">
        <v>84</v>
      </c>
      <c r="E10" s="52">
        <v>47</v>
      </c>
      <c r="F10" s="52">
        <v>17</v>
      </c>
      <c r="G10" s="52">
        <v>13</v>
      </c>
      <c r="H10" s="52">
        <v>11</v>
      </c>
      <c r="I10" s="194">
        <v>323</v>
      </c>
      <c r="J10" s="97">
        <v>43</v>
      </c>
      <c r="K10" s="52">
        <v>69</v>
      </c>
      <c r="L10" s="52">
        <v>73</v>
      </c>
      <c r="M10" s="52">
        <v>39</v>
      </c>
      <c r="N10" s="52">
        <v>36</v>
      </c>
      <c r="O10" s="52">
        <v>31</v>
      </c>
      <c r="P10" s="98">
        <v>291</v>
      </c>
      <c r="Q10" s="97">
        <v>40</v>
      </c>
      <c r="R10" s="52">
        <v>60</v>
      </c>
      <c r="S10" s="52">
        <v>50</v>
      </c>
      <c r="T10" s="52">
        <v>27</v>
      </c>
      <c r="U10" s="52">
        <v>35</v>
      </c>
      <c r="V10" s="52">
        <v>53</v>
      </c>
      <c r="W10" s="204">
        <v>265</v>
      </c>
      <c r="Y10" s="20">
        <v>1</v>
      </c>
      <c r="Z10" s="21" t="s">
        <v>15</v>
      </c>
      <c r="AA10" s="97">
        <v>234</v>
      </c>
      <c r="AB10" s="52">
        <v>213</v>
      </c>
      <c r="AC10" s="52">
        <v>170</v>
      </c>
      <c r="AD10" s="52">
        <v>83</v>
      </c>
      <c r="AE10" s="52">
        <v>84</v>
      </c>
      <c r="AF10" s="52">
        <v>95</v>
      </c>
      <c r="AG10" s="98">
        <v>879</v>
      </c>
      <c r="AH10" s="97">
        <v>22</v>
      </c>
      <c r="AI10" s="52">
        <v>25</v>
      </c>
      <c r="AJ10" s="52">
        <v>18</v>
      </c>
      <c r="AK10" s="52">
        <v>15</v>
      </c>
      <c r="AL10" s="52">
        <v>18</v>
      </c>
      <c r="AM10" s="52">
        <v>13</v>
      </c>
      <c r="AN10" s="98">
        <v>111</v>
      </c>
    </row>
    <row r="11" spans="1:40" ht="12.95" customHeight="1" x14ac:dyDescent="0.2">
      <c r="A11" s="185">
        <v>2</v>
      </c>
      <c r="B11" s="28" t="s">
        <v>16</v>
      </c>
      <c r="C11" s="99">
        <v>153</v>
      </c>
      <c r="D11" s="54">
        <v>102</v>
      </c>
      <c r="E11" s="54">
        <v>31</v>
      </c>
      <c r="F11" s="54">
        <v>10</v>
      </c>
      <c r="G11" s="54">
        <v>15</v>
      </c>
      <c r="H11" s="54">
        <v>12</v>
      </c>
      <c r="I11" s="195">
        <v>323</v>
      </c>
      <c r="J11" s="99">
        <v>67</v>
      </c>
      <c r="K11" s="54">
        <v>85</v>
      </c>
      <c r="L11" s="54">
        <v>102</v>
      </c>
      <c r="M11" s="54">
        <v>46</v>
      </c>
      <c r="N11" s="54">
        <v>54</v>
      </c>
      <c r="O11" s="54">
        <v>46</v>
      </c>
      <c r="P11" s="100">
        <v>400</v>
      </c>
      <c r="Q11" s="99">
        <v>45</v>
      </c>
      <c r="R11" s="54">
        <v>73</v>
      </c>
      <c r="S11" s="54">
        <v>57</v>
      </c>
      <c r="T11" s="54">
        <v>27</v>
      </c>
      <c r="U11" s="54">
        <v>36</v>
      </c>
      <c r="V11" s="54">
        <v>46</v>
      </c>
      <c r="W11" s="201">
        <v>284</v>
      </c>
      <c r="Y11" s="27">
        <v>2</v>
      </c>
      <c r="Z11" s="28" t="s">
        <v>16</v>
      </c>
      <c r="AA11" s="99">
        <v>265</v>
      </c>
      <c r="AB11" s="54">
        <v>260</v>
      </c>
      <c r="AC11" s="54">
        <v>190</v>
      </c>
      <c r="AD11" s="54">
        <v>83</v>
      </c>
      <c r="AE11" s="54">
        <v>105</v>
      </c>
      <c r="AF11" s="54">
        <v>104</v>
      </c>
      <c r="AG11" s="100">
        <v>1007</v>
      </c>
      <c r="AH11" s="99">
        <v>19</v>
      </c>
      <c r="AI11" s="54">
        <v>17</v>
      </c>
      <c r="AJ11" s="54">
        <v>12</v>
      </c>
      <c r="AK11" s="54">
        <v>3</v>
      </c>
      <c r="AL11" s="54">
        <v>13</v>
      </c>
      <c r="AM11" s="54">
        <v>3</v>
      </c>
      <c r="AN11" s="100">
        <v>67</v>
      </c>
    </row>
    <row r="12" spans="1:40" ht="12.95" customHeight="1" x14ac:dyDescent="0.2">
      <c r="A12" s="185">
        <v>3</v>
      </c>
      <c r="B12" s="28" t="s">
        <v>17</v>
      </c>
      <c r="C12" s="99">
        <v>87</v>
      </c>
      <c r="D12" s="54">
        <v>63</v>
      </c>
      <c r="E12" s="54">
        <v>42</v>
      </c>
      <c r="F12" s="54">
        <v>20</v>
      </c>
      <c r="G12" s="54">
        <v>16</v>
      </c>
      <c r="H12" s="54">
        <v>14</v>
      </c>
      <c r="I12" s="195">
        <v>242</v>
      </c>
      <c r="J12" s="99">
        <v>55</v>
      </c>
      <c r="K12" s="54">
        <v>68</v>
      </c>
      <c r="L12" s="54">
        <v>72</v>
      </c>
      <c r="M12" s="54">
        <v>37</v>
      </c>
      <c r="N12" s="54">
        <v>35</v>
      </c>
      <c r="O12" s="54">
        <v>42</v>
      </c>
      <c r="P12" s="100">
        <v>309</v>
      </c>
      <c r="Q12" s="99">
        <v>61</v>
      </c>
      <c r="R12" s="54">
        <v>91</v>
      </c>
      <c r="S12" s="54">
        <v>97</v>
      </c>
      <c r="T12" s="54">
        <v>42</v>
      </c>
      <c r="U12" s="54">
        <v>55</v>
      </c>
      <c r="V12" s="54">
        <v>54</v>
      </c>
      <c r="W12" s="201">
        <v>400</v>
      </c>
      <c r="Y12" s="27">
        <v>3</v>
      </c>
      <c r="Z12" s="28" t="s">
        <v>17</v>
      </c>
      <c r="AA12" s="99">
        <v>203</v>
      </c>
      <c r="AB12" s="54">
        <v>222</v>
      </c>
      <c r="AC12" s="54">
        <v>211</v>
      </c>
      <c r="AD12" s="54">
        <v>99</v>
      </c>
      <c r="AE12" s="54">
        <v>106</v>
      </c>
      <c r="AF12" s="54">
        <v>110</v>
      </c>
      <c r="AG12" s="100">
        <v>951</v>
      </c>
      <c r="AH12" s="99">
        <v>39</v>
      </c>
      <c r="AI12" s="54">
        <v>31</v>
      </c>
      <c r="AJ12" s="54">
        <v>26</v>
      </c>
      <c r="AK12" s="54">
        <v>15</v>
      </c>
      <c r="AL12" s="54">
        <v>27</v>
      </c>
      <c r="AM12" s="54">
        <v>16</v>
      </c>
      <c r="AN12" s="100">
        <v>154</v>
      </c>
    </row>
    <row r="13" spans="1:40" ht="12.95" customHeight="1" x14ac:dyDescent="0.2">
      <c r="A13" s="185">
        <v>4</v>
      </c>
      <c r="B13" s="28" t="s">
        <v>18</v>
      </c>
      <c r="C13" s="99">
        <v>87</v>
      </c>
      <c r="D13" s="54">
        <v>36</v>
      </c>
      <c r="E13" s="54">
        <v>29</v>
      </c>
      <c r="F13" s="54">
        <v>22</v>
      </c>
      <c r="G13" s="54">
        <v>17</v>
      </c>
      <c r="H13" s="54">
        <v>13</v>
      </c>
      <c r="I13" s="195">
        <v>204</v>
      </c>
      <c r="J13" s="99">
        <v>45</v>
      </c>
      <c r="K13" s="54">
        <v>49</v>
      </c>
      <c r="L13" s="54">
        <v>43</v>
      </c>
      <c r="M13" s="54">
        <v>30</v>
      </c>
      <c r="N13" s="54">
        <v>27</v>
      </c>
      <c r="O13" s="54">
        <v>25</v>
      </c>
      <c r="P13" s="100">
        <v>219</v>
      </c>
      <c r="Q13" s="99">
        <v>23</v>
      </c>
      <c r="R13" s="54">
        <v>40</v>
      </c>
      <c r="S13" s="54">
        <v>46</v>
      </c>
      <c r="T13" s="54">
        <v>35</v>
      </c>
      <c r="U13" s="54">
        <v>40</v>
      </c>
      <c r="V13" s="54">
        <v>65</v>
      </c>
      <c r="W13" s="201">
        <v>249</v>
      </c>
      <c r="Y13" s="27">
        <v>4</v>
      </c>
      <c r="Z13" s="28" t="s">
        <v>18</v>
      </c>
      <c r="AA13" s="99">
        <v>155</v>
      </c>
      <c r="AB13" s="54">
        <v>125</v>
      </c>
      <c r="AC13" s="54">
        <v>118</v>
      </c>
      <c r="AD13" s="54">
        <v>87</v>
      </c>
      <c r="AE13" s="54">
        <v>84</v>
      </c>
      <c r="AF13" s="54">
        <v>103</v>
      </c>
      <c r="AG13" s="100">
        <v>672</v>
      </c>
      <c r="AH13" s="99">
        <v>23</v>
      </c>
      <c r="AI13" s="54">
        <v>18</v>
      </c>
      <c r="AJ13" s="54">
        <v>18</v>
      </c>
      <c r="AK13" s="54">
        <v>19</v>
      </c>
      <c r="AL13" s="54">
        <v>18</v>
      </c>
      <c r="AM13" s="54">
        <v>34</v>
      </c>
      <c r="AN13" s="100">
        <v>130</v>
      </c>
    </row>
    <row r="14" spans="1:40" ht="12.95" customHeight="1" x14ac:dyDescent="0.2">
      <c r="A14" s="185">
        <v>5</v>
      </c>
      <c r="B14" s="28" t="s">
        <v>19</v>
      </c>
      <c r="C14" s="99">
        <v>91</v>
      </c>
      <c r="D14" s="54">
        <v>43</v>
      </c>
      <c r="E14" s="54">
        <v>63</v>
      </c>
      <c r="F14" s="54">
        <v>34</v>
      </c>
      <c r="G14" s="54">
        <v>45</v>
      </c>
      <c r="H14" s="54">
        <v>27</v>
      </c>
      <c r="I14" s="195">
        <v>303</v>
      </c>
      <c r="J14" s="99">
        <v>74</v>
      </c>
      <c r="K14" s="54">
        <v>85</v>
      </c>
      <c r="L14" s="54">
        <v>170</v>
      </c>
      <c r="M14" s="54">
        <v>83</v>
      </c>
      <c r="N14" s="54">
        <v>113</v>
      </c>
      <c r="O14" s="54">
        <v>92</v>
      </c>
      <c r="P14" s="100">
        <v>617</v>
      </c>
      <c r="Q14" s="99">
        <v>28</v>
      </c>
      <c r="R14" s="54">
        <v>52</v>
      </c>
      <c r="S14" s="54">
        <v>107</v>
      </c>
      <c r="T14" s="54">
        <v>63</v>
      </c>
      <c r="U14" s="54">
        <v>104</v>
      </c>
      <c r="V14" s="54">
        <v>112</v>
      </c>
      <c r="W14" s="201">
        <v>466</v>
      </c>
      <c r="Y14" s="27">
        <v>5</v>
      </c>
      <c r="Z14" s="28" t="s">
        <v>19</v>
      </c>
      <c r="AA14" s="99">
        <v>193</v>
      </c>
      <c r="AB14" s="54">
        <v>180</v>
      </c>
      <c r="AC14" s="54">
        <v>340</v>
      </c>
      <c r="AD14" s="54">
        <v>180</v>
      </c>
      <c r="AE14" s="54">
        <v>262</v>
      </c>
      <c r="AF14" s="54">
        <v>231</v>
      </c>
      <c r="AG14" s="100">
        <v>1386</v>
      </c>
      <c r="AH14" s="99">
        <v>39</v>
      </c>
      <c r="AI14" s="54">
        <v>34</v>
      </c>
      <c r="AJ14" s="54">
        <v>93</v>
      </c>
      <c r="AK14" s="54">
        <v>51</v>
      </c>
      <c r="AL14" s="54">
        <v>91</v>
      </c>
      <c r="AM14" s="54">
        <v>70</v>
      </c>
      <c r="AN14" s="100">
        <v>378</v>
      </c>
    </row>
    <row r="15" spans="1:40" ht="12.95" customHeight="1" x14ac:dyDescent="0.2">
      <c r="A15" s="185">
        <v>6</v>
      </c>
      <c r="B15" s="28" t="s">
        <v>20</v>
      </c>
      <c r="C15" s="99">
        <v>42</v>
      </c>
      <c r="D15" s="54">
        <v>29</v>
      </c>
      <c r="E15" s="54">
        <v>32</v>
      </c>
      <c r="F15" s="54">
        <v>19</v>
      </c>
      <c r="G15" s="54">
        <v>32</v>
      </c>
      <c r="H15" s="54">
        <v>13</v>
      </c>
      <c r="I15" s="195">
        <v>167</v>
      </c>
      <c r="J15" s="99">
        <v>44</v>
      </c>
      <c r="K15" s="54">
        <v>31</v>
      </c>
      <c r="L15" s="54">
        <v>58</v>
      </c>
      <c r="M15" s="54">
        <v>60</v>
      </c>
      <c r="N15" s="54">
        <v>82</v>
      </c>
      <c r="O15" s="54">
        <v>60</v>
      </c>
      <c r="P15" s="100">
        <v>335</v>
      </c>
      <c r="Q15" s="99">
        <v>22</v>
      </c>
      <c r="R15" s="54">
        <v>29</v>
      </c>
      <c r="S15" s="54">
        <v>37</v>
      </c>
      <c r="T15" s="54">
        <v>39</v>
      </c>
      <c r="U15" s="54">
        <v>45</v>
      </c>
      <c r="V15" s="54">
        <v>43</v>
      </c>
      <c r="W15" s="201">
        <v>215</v>
      </c>
      <c r="Y15" s="27">
        <v>6</v>
      </c>
      <c r="Z15" s="28" t="s">
        <v>20</v>
      </c>
      <c r="AA15" s="99">
        <v>108</v>
      </c>
      <c r="AB15" s="54">
        <v>89</v>
      </c>
      <c r="AC15" s="54">
        <v>127</v>
      </c>
      <c r="AD15" s="54">
        <v>118</v>
      </c>
      <c r="AE15" s="54">
        <v>159</v>
      </c>
      <c r="AF15" s="54">
        <v>116</v>
      </c>
      <c r="AG15" s="100">
        <v>717</v>
      </c>
      <c r="AH15" s="99">
        <v>18</v>
      </c>
      <c r="AI15" s="54">
        <v>21</v>
      </c>
      <c r="AJ15" s="54">
        <v>39</v>
      </c>
      <c r="AK15" s="54">
        <v>39</v>
      </c>
      <c r="AL15" s="54">
        <v>57</v>
      </c>
      <c r="AM15" s="54">
        <v>43</v>
      </c>
      <c r="AN15" s="100">
        <v>217</v>
      </c>
    </row>
    <row r="16" spans="1:40" ht="12.95" customHeight="1" x14ac:dyDescent="0.2">
      <c r="A16" s="186">
        <v>7</v>
      </c>
      <c r="B16" s="34" t="s">
        <v>21</v>
      </c>
      <c r="C16" s="99">
        <v>59</v>
      </c>
      <c r="D16" s="54">
        <v>50</v>
      </c>
      <c r="E16" s="54">
        <v>61</v>
      </c>
      <c r="F16" s="54">
        <v>59</v>
      </c>
      <c r="G16" s="54">
        <v>70</v>
      </c>
      <c r="H16" s="54">
        <v>56</v>
      </c>
      <c r="I16" s="195">
        <v>355</v>
      </c>
      <c r="J16" s="99">
        <v>86</v>
      </c>
      <c r="K16" s="54">
        <v>63</v>
      </c>
      <c r="L16" s="54">
        <v>69</v>
      </c>
      <c r="M16" s="54">
        <v>62</v>
      </c>
      <c r="N16" s="54">
        <v>88</v>
      </c>
      <c r="O16" s="54">
        <v>65</v>
      </c>
      <c r="P16" s="100">
        <v>433</v>
      </c>
      <c r="Q16" s="99">
        <v>17</v>
      </c>
      <c r="R16" s="54">
        <v>53</v>
      </c>
      <c r="S16" s="54">
        <v>42</v>
      </c>
      <c r="T16" s="54">
        <v>50</v>
      </c>
      <c r="U16" s="54">
        <v>56</v>
      </c>
      <c r="V16" s="54">
        <v>97</v>
      </c>
      <c r="W16" s="201">
        <v>315</v>
      </c>
      <c r="Y16" s="33">
        <v>7</v>
      </c>
      <c r="Z16" s="34" t="s">
        <v>21</v>
      </c>
      <c r="AA16" s="99">
        <v>162</v>
      </c>
      <c r="AB16" s="54">
        <v>166</v>
      </c>
      <c r="AC16" s="54">
        <v>172</v>
      </c>
      <c r="AD16" s="54">
        <v>171</v>
      </c>
      <c r="AE16" s="54">
        <v>214</v>
      </c>
      <c r="AF16" s="54">
        <v>218</v>
      </c>
      <c r="AG16" s="100">
        <v>1103</v>
      </c>
      <c r="AH16" s="99">
        <v>37</v>
      </c>
      <c r="AI16" s="54">
        <v>58</v>
      </c>
      <c r="AJ16" s="54">
        <v>70</v>
      </c>
      <c r="AK16" s="54">
        <v>69</v>
      </c>
      <c r="AL16" s="54">
        <v>101</v>
      </c>
      <c r="AM16" s="54">
        <v>106</v>
      </c>
      <c r="AN16" s="100">
        <v>441</v>
      </c>
    </row>
    <row r="17" spans="1:41" ht="12.95" customHeight="1" x14ac:dyDescent="0.2">
      <c r="A17" s="185">
        <v>8</v>
      </c>
      <c r="B17" s="28" t="s">
        <v>22</v>
      </c>
      <c r="C17" s="99">
        <v>125</v>
      </c>
      <c r="D17" s="54">
        <v>64</v>
      </c>
      <c r="E17" s="54">
        <v>85</v>
      </c>
      <c r="F17" s="54">
        <v>45</v>
      </c>
      <c r="G17" s="54">
        <v>51</v>
      </c>
      <c r="H17" s="54">
        <v>32</v>
      </c>
      <c r="I17" s="195">
        <v>402</v>
      </c>
      <c r="J17" s="99">
        <v>115</v>
      </c>
      <c r="K17" s="54">
        <v>46</v>
      </c>
      <c r="L17" s="54">
        <v>62</v>
      </c>
      <c r="M17" s="54">
        <v>51</v>
      </c>
      <c r="N17" s="54">
        <v>77</v>
      </c>
      <c r="O17" s="54">
        <v>40</v>
      </c>
      <c r="P17" s="100">
        <v>391</v>
      </c>
      <c r="Q17" s="99">
        <v>21</v>
      </c>
      <c r="R17" s="54">
        <v>27</v>
      </c>
      <c r="S17" s="54">
        <v>52</v>
      </c>
      <c r="T17" s="54">
        <v>69</v>
      </c>
      <c r="U17" s="54">
        <v>105</v>
      </c>
      <c r="V17" s="54">
        <v>133</v>
      </c>
      <c r="W17" s="201">
        <v>407</v>
      </c>
      <c r="Y17" s="27">
        <v>8</v>
      </c>
      <c r="Z17" s="28" t="s">
        <v>22</v>
      </c>
      <c r="AA17" s="99">
        <v>261</v>
      </c>
      <c r="AB17" s="54">
        <v>137</v>
      </c>
      <c r="AC17" s="54">
        <v>199</v>
      </c>
      <c r="AD17" s="54">
        <v>165</v>
      </c>
      <c r="AE17" s="54">
        <v>233</v>
      </c>
      <c r="AF17" s="54">
        <v>205</v>
      </c>
      <c r="AG17" s="100">
        <v>1200</v>
      </c>
      <c r="AH17" s="99">
        <v>21</v>
      </c>
      <c r="AI17" s="54">
        <v>11</v>
      </c>
      <c r="AJ17" s="54">
        <v>28</v>
      </c>
      <c r="AK17" s="54">
        <v>26</v>
      </c>
      <c r="AL17" s="54">
        <v>46</v>
      </c>
      <c r="AM17" s="54">
        <v>44</v>
      </c>
      <c r="AN17" s="100">
        <v>176</v>
      </c>
    </row>
    <row r="18" spans="1:41" ht="12.95" customHeight="1" x14ac:dyDescent="0.2">
      <c r="A18" s="185">
        <v>9</v>
      </c>
      <c r="B18" s="28" t="s">
        <v>23</v>
      </c>
      <c r="C18" s="99">
        <v>36</v>
      </c>
      <c r="D18" s="54">
        <v>38</v>
      </c>
      <c r="E18" s="54">
        <v>49</v>
      </c>
      <c r="F18" s="54">
        <v>32</v>
      </c>
      <c r="G18" s="54">
        <v>37</v>
      </c>
      <c r="H18" s="54">
        <v>31</v>
      </c>
      <c r="I18" s="195">
        <v>223</v>
      </c>
      <c r="J18" s="99">
        <v>64</v>
      </c>
      <c r="K18" s="54">
        <v>54</v>
      </c>
      <c r="L18" s="54">
        <v>63</v>
      </c>
      <c r="M18" s="54">
        <v>57</v>
      </c>
      <c r="N18" s="54">
        <v>61</v>
      </c>
      <c r="O18" s="54">
        <v>31</v>
      </c>
      <c r="P18" s="100">
        <v>330</v>
      </c>
      <c r="Q18" s="99">
        <v>40</v>
      </c>
      <c r="R18" s="54">
        <v>45</v>
      </c>
      <c r="S18" s="54">
        <v>55</v>
      </c>
      <c r="T18" s="54">
        <v>69</v>
      </c>
      <c r="U18" s="54">
        <v>96</v>
      </c>
      <c r="V18" s="54">
        <v>72</v>
      </c>
      <c r="W18" s="201">
        <v>377</v>
      </c>
      <c r="Y18" s="27">
        <v>9</v>
      </c>
      <c r="Z18" s="28" t="s">
        <v>23</v>
      </c>
      <c r="AA18" s="99">
        <v>140</v>
      </c>
      <c r="AB18" s="54">
        <v>137</v>
      </c>
      <c r="AC18" s="54">
        <v>167</v>
      </c>
      <c r="AD18" s="54">
        <v>158</v>
      </c>
      <c r="AE18" s="54">
        <v>194</v>
      </c>
      <c r="AF18" s="54">
        <v>134</v>
      </c>
      <c r="AG18" s="100">
        <v>930</v>
      </c>
      <c r="AH18" s="99">
        <v>11</v>
      </c>
      <c r="AI18" s="54">
        <v>15</v>
      </c>
      <c r="AJ18" s="54">
        <v>29</v>
      </c>
      <c r="AK18" s="54">
        <v>31</v>
      </c>
      <c r="AL18" s="54">
        <v>33</v>
      </c>
      <c r="AM18" s="54">
        <v>18</v>
      </c>
      <c r="AN18" s="100">
        <v>137</v>
      </c>
    </row>
    <row r="19" spans="1:41" ht="12.95" customHeight="1" x14ac:dyDescent="0.2">
      <c r="A19" s="185">
        <v>10</v>
      </c>
      <c r="B19" s="28" t="s">
        <v>24</v>
      </c>
      <c r="C19" s="99">
        <v>87</v>
      </c>
      <c r="D19" s="54">
        <v>64</v>
      </c>
      <c r="E19" s="54">
        <v>54</v>
      </c>
      <c r="F19" s="54">
        <v>32</v>
      </c>
      <c r="G19" s="54">
        <v>20</v>
      </c>
      <c r="H19" s="54">
        <v>23</v>
      </c>
      <c r="I19" s="195">
        <v>280</v>
      </c>
      <c r="J19" s="99">
        <v>59</v>
      </c>
      <c r="K19" s="54">
        <v>72</v>
      </c>
      <c r="L19" s="54">
        <v>93</v>
      </c>
      <c r="M19" s="54">
        <v>67</v>
      </c>
      <c r="N19" s="54">
        <v>52</v>
      </c>
      <c r="O19" s="54">
        <v>26</v>
      </c>
      <c r="P19" s="100">
        <v>369</v>
      </c>
      <c r="Q19" s="99">
        <v>20</v>
      </c>
      <c r="R19" s="54">
        <v>48</v>
      </c>
      <c r="S19" s="54">
        <v>66</v>
      </c>
      <c r="T19" s="54">
        <v>56</v>
      </c>
      <c r="U19" s="54">
        <v>53</v>
      </c>
      <c r="V19" s="54">
        <v>40</v>
      </c>
      <c r="W19" s="201">
        <v>283</v>
      </c>
      <c r="Y19" s="27">
        <v>10</v>
      </c>
      <c r="Z19" s="28" t="s">
        <v>24</v>
      </c>
      <c r="AA19" s="99">
        <v>166</v>
      </c>
      <c r="AB19" s="54">
        <v>184</v>
      </c>
      <c r="AC19" s="54">
        <v>213</v>
      </c>
      <c r="AD19" s="54">
        <v>155</v>
      </c>
      <c r="AE19" s="54">
        <v>125</v>
      </c>
      <c r="AF19" s="54">
        <v>89</v>
      </c>
      <c r="AG19" s="100">
        <v>932</v>
      </c>
      <c r="AH19" s="99">
        <v>25</v>
      </c>
      <c r="AI19" s="54">
        <v>22</v>
      </c>
      <c r="AJ19" s="54">
        <v>22</v>
      </c>
      <c r="AK19" s="54">
        <v>25</v>
      </c>
      <c r="AL19" s="54">
        <v>24</v>
      </c>
      <c r="AM19" s="54">
        <v>12</v>
      </c>
      <c r="AN19" s="100">
        <v>130</v>
      </c>
    </row>
    <row r="20" spans="1:41" ht="12.95" customHeight="1" x14ac:dyDescent="0.2">
      <c r="A20" s="185">
        <v>11</v>
      </c>
      <c r="B20" s="28" t="s">
        <v>25</v>
      </c>
      <c r="C20" s="99">
        <v>98</v>
      </c>
      <c r="D20" s="54">
        <v>69</v>
      </c>
      <c r="E20" s="54">
        <v>88</v>
      </c>
      <c r="F20" s="54">
        <v>30</v>
      </c>
      <c r="G20" s="54">
        <v>23</v>
      </c>
      <c r="H20" s="54">
        <v>13</v>
      </c>
      <c r="I20" s="195">
        <v>321</v>
      </c>
      <c r="J20" s="99">
        <v>51</v>
      </c>
      <c r="K20" s="54">
        <v>34</v>
      </c>
      <c r="L20" s="54">
        <v>52</v>
      </c>
      <c r="M20" s="54">
        <v>49</v>
      </c>
      <c r="N20" s="54">
        <v>44</v>
      </c>
      <c r="O20" s="54">
        <v>25</v>
      </c>
      <c r="P20" s="100">
        <v>255</v>
      </c>
      <c r="Q20" s="99">
        <v>70</v>
      </c>
      <c r="R20" s="54">
        <v>51</v>
      </c>
      <c r="S20" s="54">
        <v>68</v>
      </c>
      <c r="T20" s="54">
        <v>49</v>
      </c>
      <c r="U20" s="54">
        <v>36</v>
      </c>
      <c r="V20" s="54">
        <v>29</v>
      </c>
      <c r="W20" s="201">
        <v>303</v>
      </c>
      <c r="Y20" s="27">
        <v>11</v>
      </c>
      <c r="Z20" s="28" t="s">
        <v>25</v>
      </c>
      <c r="AA20" s="99">
        <v>219</v>
      </c>
      <c r="AB20" s="54">
        <v>154</v>
      </c>
      <c r="AC20" s="54">
        <v>208</v>
      </c>
      <c r="AD20" s="54">
        <v>128</v>
      </c>
      <c r="AE20" s="54">
        <v>103</v>
      </c>
      <c r="AF20" s="54">
        <v>67</v>
      </c>
      <c r="AG20" s="100">
        <v>879</v>
      </c>
      <c r="AH20" s="99">
        <v>18</v>
      </c>
      <c r="AI20" s="54">
        <v>16</v>
      </c>
      <c r="AJ20" s="54">
        <v>30</v>
      </c>
      <c r="AK20" s="54">
        <v>27</v>
      </c>
      <c r="AL20" s="54">
        <v>29</v>
      </c>
      <c r="AM20" s="54">
        <v>0</v>
      </c>
      <c r="AN20" s="100">
        <v>120</v>
      </c>
    </row>
    <row r="21" spans="1:41" ht="12.95" customHeight="1" x14ac:dyDescent="0.2">
      <c r="A21" s="185">
        <v>12</v>
      </c>
      <c r="B21" s="28" t="s">
        <v>26</v>
      </c>
      <c r="C21" s="99">
        <v>197</v>
      </c>
      <c r="D21" s="54">
        <v>131</v>
      </c>
      <c r="E21" s="54">
        <v>96</v>
      </c>
      <c r="F21" s="54">
        <v>40</v>
      </c>
      <c r="G21" s="54">
        <v>40</v>
      </c>
      <c r="H21" s="54">
        <v>22</v>
      </c>
      <c r="I21" s="195">
        <v>526</v>
      </c>
      <c r="J21" s="99">
        <v>68</v>
      </c>
      <c r="K21" s="54">
        <v>78</v>
      </c>
      <c r="L21" s="54">
        <v>124</v>
      </c>
      <c r="M21" s="54">
        <v>87</v>
      </c>
      <c r="N21" s="54">
        <v>92</v>
      </c>
      <c r="O21" s="54">
        <v>54</v>
      </c>
      <c r="P21" s="100">
        <v>503</v>
      </c>
      <c r="Q21" s="99">
        <v>56</v>
      </c>
      <c r="R21" s="54">
        <v>85</v>
      </c>
      <c r="S21" s="54">
        <v>95</v>
      </c>
      <c r="T21" s="54">
        <v>84</v>
      </c>
      <c r="U21" s="54">
        <v>74</v>
      </c>
      <c r="V21" s="54">
        <v>64</v>
      </c>
      <c r="W21" s="201">
        <v>458</v>
      </c>
      <c r="Y21" s="27">
        <v>12</v>
      </c>
      <c r="Z21" s="28" t="s">
        <v>26</v>
      </c>
      <c r="AA21" s="99">
        <v>321</v>
      </c>
      <c r="AB21" s="54">
        <v>294</v>
      </c>
      <c r="AC21" s="54">
        <v>315</v>
      </c>
      <c r="AD21" s="54">
        <v>211</v>
      </c>
      <c r="AE21" s="54">
        <v>206</v>
      </c>
      <c r="AF21" s="54">
        <v>140</v>
      </c>
      <c r="AG21" s="100">
        <v>1487</v>
      </c>
      <c r="AH21" s="99">
        <v>36</v>
      </c>
      <c r="AI21" s="54">
        <v>69</v>
      </c>
      <c r="AJ21" s="54">
        <v>112</v>
      </c>
      <c r="AK21" s="54">
        <v>73</v>
      </c>
      <c r="AL21" s="54">
        <v>65</v>
      </c>
      <c r="AM21" s="54">
        <v>50</v>
      </c>
      <c r="AN21" s="100">
        <v>405</v>
      </c>
    </row>
    <row r="22" spans="1:41" ht="12.95" customHeight="1" x14ac:dyDescent="0.2">
      <c r="A22" s="185">
        <v>13</v>
      </c>
      <c r="B22" s="28" t="s">
        <v>27</v>
      </c>
      <c r="C22" s="99">
        <v>65</v>
      </c>
      <c r="D22" s="54">
        <v>74</v>
      </c>
      <c r="E22" s="54">
        <v>78</v>
      </c>
      <c r="F22" s="54">
        <v>67</v>
      </c>
      <c r="G22" s="54">
        <v>68</v>
      </c>
      <c r="H22" s="54">
        <v>40</v>
      </c>
      <c r="I22" s="195">
        <v>392</v>
      </c>
      <c r="J22" s="99">
        <v>89</v>
      </c>
      <c r="K22" s="54">
        <v>92</v>
      </c>
      <c r="L22" s="54">
        <v>144</v>
      </c>
      <c r="M22" s="54">
        <v>192</v>
      </c>
      <c r="N22" s="54">
        <v>162</v>
      </c>
      <c r="O22" s="54">
        <v>86</v>
      </c>
      <c r="P22" s="100">
        <v>765</v>
      </c>
      <c r="Q22" s="99">
        <v>27</v>
      </c>
      <c r="R22" s="54">
        <v>54</v>
      </c>
      <c r="S22" s="54">
        <v>100</v>
      </c>
      <c r="T22" s="54">
        <v>133</v>
      </c>
      <c r="U22" s="54">
        <v>165</v>
      </c>
      <c r="V22" s="54">
        <v>123</v>
      </c>
      <c r="W22" s="201">
        <v>602</v>
      </c>
      <c r="Y22" s="27">
        <v>13</v>
      </c>
      <c r="Z22" s="28" t="s">
        <v>27</v>
      </c>
      <c r="AA22" s="99">
        <v>181</v>
      </c>
      <c r="AB22" s="54">
        <v>220</v>
      </c>
      <c r="AC22" s="54">
        <v>322</v>
      </c>
      <c r="AD22" s="54">
        <v>392</v>
      </c>
      <c r="AE22" s="54">
        <v>395</v>
      </c>
      <c r="AF22" s="54">
        <v>249</v>
      </c>
      <c r="AG22" s="100">
        <v>1759</v>
      </c>
      <c r="AH22" s="99">
        <v>26</v>
      </c>
      <c r="AI22" s="54">
        <v>19</v>
      </c>
      <c r="AJ22" s="54">
        <v>47</v>
      </c>
      <c r="AK22" s="54">
        <v>86</v>
      </c>
      <c r="AL22" s="54">
        <v>73</v>
      </c>
      <c r="AM22" s="54">
        <v>51</v>
      </c>
      <c r="AN22" s="100">
        <v>302</v>
      </c>
    </row>
    <row r="23" spans="1:41" ht="12.95" customHeight="1" x14ac:dyDescent="0.2">
      <c r="A23" s="185">
        <v>14</v>
      </c>
      <c r="B23" s="28" t="s">
        <v>28</v>
      </c>
      <c r="C23" s="99">
        <v>89</v>
      </c>
      <c r="D23" s="54">
        <v>49</v>
      </c>
      <c r="E23" s="54">
        <v>70</v>
      </c>
      <c r="F23" s="54">
        <v>70</v>
      </c>
      <c r="G23" s="54">
        <v>80</v>
      </c>
      <c r="H23" s="54">
        <v>50</v>
      </c>
      <c r="I23" s="195">
        <v>408</v>
      </c>
      <c r="J23" s="99">
        <v>73</v>
      </c>
      <c r="K23" s="54">
        <v>58</v>
      </c>
      <c r="L23" s="54">
        <v>110</v>
      </c>
      <c r="M23" s="54">
        <v>101</v>
      </c>
      <c r="N23" s="54">
        <v>143</v>
      </c>
      <c r="O23" s="54">
        <v>88</v>
      </c>
      <c r="P23" s="100">
        <v>573</v>
      </c>
      <c r="Q23" s="99">
        <v>21</v>
      </c>
      <c r="R23" s="54">
        <v>64</v>
      </c>
      <c r="S23" s="54">
        <v>95</v>
      </c>
      <c r="T23" s="54">
        <v>94</v>
      </c>
      <c r="U23" s="54">
        <v>142</v>
      </c>
      <c r="V23" s="54">
        <v>151</v>
      </c>
      <c r="W23" s="201">
        <v>567</v>
      </c>
      <c r="Y23" s="27">
        <v>14</v>
      </c>
      <c r="Z23" s="28" t="s">
        <v>28</v>
      </c>
      <c r="AA23" s="99">
        <v>183</v>
      </c>
      <c r="AB23" s="54">
        <v>171</v>
      </c>
      <c r="AC23" s="54">
        <v>275</v>
      </c>
      <c r="AD23" s="54">
        <v>265</v>
      </c>
      <c r="AE23" s="54">
        <v>365</v>
      </c>
      <c r="AF23" s="54">
        <v>289</v>
      </c>
      <c r="AG23" s="100">
        <v>1548</v>
      </c>
      <c r="AH23" s="99">
        <v>25</v>
      </c>
      <c r="AI23" s="54">
        <v>38</v>
      </c>
      <c r="AJ23" s="54">
        <v>73</v>
      </c>
      <c r="AK23" s="54">
        <v>81</v>
      </c>
      <c r="AL23" s="54">
        <v>116</v>
      </c>
      <c r="AM23" s="54">
        <v>100</v>
      </c>
      <c r="AN23" s="100">
        <v>433</v>
      </c>
    </row>
    <row r="24" spans="1:41" ht="14.25" customHeight="1" thickBot="1" x14ac:dyDescent="0.25">
      <c r="A24" s="205">
        <v>15</v>
      </c>
      <c r="B24" s="36" t="s">
        <v>29</v>
      </c>
      <c r="C24" s="101">
        <v>95</v>
      </c>
      <c r="D24" s="58">
        <v>56</v>
      </c>
      <c r="E24" s="58">
        <v>37</v>
      </c>
      <c r="F24" s="58">
        <v>12</v>
      </c>
      <c r="G24" s="58">
        <v>9</v>
      </c>
      <c r="H24" s="58">
        <v>4</v>
      </c>
      <c r="I24" s="196">
        <v>213</v>
      </c>
      <c r="J24" s="101">
        <v>50</v>
      </c>
      <c r="K24" s="58">
        <v>53</v>
      </c>
      <c r="L24" s="58">
        <v>46</v>
      </c>
      <c r="M24" s="58">
        <v>27</v>
      </c>
      <c r="N24" s="58">
        <v>39</v>
      </c>
      <c r="O24" s="58">
        <v>16</v>
      </c>
      <c r="P24" s="102">
        <v>231</v>
      </c>
      <c r="Q24" s="101">
        <v>77</v>
      </c>
      <c r="R24" s="58">
        <v>57</v>
      </c>
      <c r="S24" s="58">
        <v>36</v>
      </c>
      <c r="T24" s="58">
        <v>27</v>
      </c>
      <c r="U24" s="58">
        <v>25</v>
      </c>
      <c r="V24" s="58">
        <v>23</v>
      </c>
      <c r="W24" s="206">
        <v>245</v>
      </c>
      <c r="Y24" s="35">
        <v>15</v>
      </c>
      <c r="Z24" s="36" t="s">
        <v>29</v>
      </c>
      <c r="AA24" s="101">
        <v>222</v>
      </c>
      <c r="AB24" s="58">
        <v>166</v>
      </c>
      <c r="AC24" s="58">
        <v>119</v>
      </c>
      <c r="AD24" s="58">
        <v>66</v>
      </c>
      <c r="AE24" s="58">
        <v>73</v>
      </c>
      <c r="AF24" s="58">
        <v>43</v>
      </c>
      <c r="AG24" s="102">
        <v>689</v>
      </c>
      <c r="AH24" s="101">
        <v>34</v>
      </c>
      <c r="AI24" s="58">
        <v>29</v>
      </c>
      <c r="AJ24" s="58">
        <v>18</v>
      </c>
      <c r="AK24" s="58">
        <v>13</v>
      </c>
      <c r="AL24" s="58">
        <v>14</v>
      </c>
      <c r="AM24" s="58">
        <v>4</v>
      </c>
      <c r="AN24" s="102">
        <v>112</v>
      </c>
    </row>
    <row r="25" spans="1:41" s="39" customFormat="1" ht="14.25" customHeight="1" x14ac:dyDescent="0.2">
      <c r="A25" s="363"/>
      <c r="B25" s="317" t="s">
        <v>232</v>
      </c>
      <c r="C25" s="364">
        <v>1462</v>
      </c>
      <c r="D25" s="364">
        <v>952</v>
      </c>
      <c r="E25" s="364">
        <v>862</v>
      </c>
      <c r="F25" s="364">
        <v>509</v>
      </c>
      <c r="G25" s="364">
        <v>536</v>
      </c>
      <c r="H25" s="364">
        <v>361</v>
      </c>
      <c r="I25" s="364">
        <v>4682</v>
      </c>
      <c r="J25" s="364">
        <v>983</v>
      </c>
      <c r="K25" s="364">
        <v>937</v>
      </c>
      <c r="L25" s="364">
        <v>1281</v>
      </c>
      <c r="M25" s="364">
        <v>988</v>
      </c>
      <c r="N25" s="364">
        <v>1105</v>
      </c>
      <c r="O25" s="364">
        <v>727</v>
      </c>
      <c r="P25" s="364">
        <v>6021</v>
      </c>
      <c r="Q25" s="364">
        <v>568</v>
      </c>
      <c r="R25" s="364">
        <v>829</v>
      </c>
      <c r="S25" s="364">
        <v>1003</v>
      </c>
      <c r="T25" s="364">
        <v>864</v>
      </c>
      <c r="U25" s="364">
        <v>1067</v>
      </c>
      <c r="V25" s="364">
        <v>1105</v>
      </c>
      <c r="W25" s="365">
        <v>5436</v>
      </c>
      <c r="X25" s="2"/>
      <c r="Y25" s="163"/>
      <c r="Z25" s="164" t="s">
        <v>232</v>
      </c>
      <c r="AA25" s="197">
        <v>3013</v>
      </c>
      <c r="AB25" s="198">
        <v>2718</v>
      </c>
      <c r="AC25" s="198">
        <v>3146</v>
      </c>
      <c r="AD25" s="198">
        <v>2361</v>
      </c>
      <c r="AE25" s="198">
        <v>2708</v>
      </c>
      <c r="AF25" s="198">
        <v>2193</v>
      </c>
      <c r="AG25" s="199">
        <v>16139</v>
      </c>
      <c r="AH25" s="197">
        <v>393</v>
      </c>
      <c r="AI25" s="198">
        <v>423</v>
      </c>
      <c r="AJ25" s="198">
        <v>635</v>
      </c>
      <c r="AK25" s="198">
        <v>573</v>
      </c>
      <c r="AL25" s="198">
        <v>725</v>
      </c>
      <c r="AM25" s="198">
        <v>564</v>
      </c>
      <c r="AN25" s="200">
        <v>3313</v>
      </c>
      <c r="AO25" s="779"/>
    </row>
    <row r="26" spans="1:41" ht="14.25" customHeight="1" x14ac:dyDescent="0.2">
      <c r="A26" s="380"/>
      <c r="B26" s="381" t="s">
        <v>211</v>
      </c>
      <c r="C26" s="382">
        <v>1406</v>
      </c>
      <c r="D26" s="382">
        <v>962</v>
      </c>
      <c r="E26" s="382">
        <v>816</v>
      </c>
      <c r="F26" s="382">
        <v>510</v>
      </c>
      <c r="G26" s="382">
        <v>514</v>
      </c>
      <c r="H26" s="382">
        <v>358</v>
      </c>
      <c r="I26" s="382">
        <v>4566</v>
      </c>
      <c r="J26" s="382">
        <v>988</v>
      </c>
      <c r="K26" s="382">
        <v>905</v>
      </c>
      <c r="L26" s="382">
        <v>1281</v>
      </c>
      <c r="M26" s="382">
        <v>1016</v>
      </c>
      <c r="N26" s="382">
        <v>1102</v>
      </c>
      <c r="O26" s="382">
        <v>757</v>
      </c>
      <c r="P26" s="382">
        <v>6049</v>
      </c>
      <c r="Q26" s="382">
        <v>598</v>
      </c>
      <c r="R26" s="382">
        <v>884</v>
      </c>
      <c r="S26" s="382">
        <v>996</v>
      </c>
      <c r="T26" s="382">
        <v>900</v>
      </c>
      <c r="U26" s="382">
        <v>1081</v>
      </c>
      <c r="V26" s="382">
        <v>1100</v>
      </c>
      <c r="W26" s="383">
        <v>5559</v>
      </c>
      <c r="Y26" s="341"/>
      <c r="Z26" s="267" t="s">
        <v>211</v>
      </c>
      <c r="AA26" s="384">
        <v>2992</v>
      </c>
      <c r="AB26" s="385">
        <v>2751</v>
      </c>
      <c r="AC26" s="385">
        <v>3093</v>
      </c>
      <c r="AD26" s="385">
        <v>2426</v>
      </c>
      <c r="AE26" s="385">
        <v>2697</v>
      </c>
      <c r="AF26" s="385">
        <v>2215</v>
      </c>
      <c r="AG26" s="386">
        <v>16174</v>
      </c>
      <c r="AH26" s="384">
        <v>371</v>
      </c>
      <c r="AI26" s="385">
        <v>402</v>
      </c>
      <c r="AJ26" s="385">
        <v>580</v>
      </c>
      <c r="AK26" s="385">
        <v>588</v>
      </c>
      <c r="AL26" s="385">
        <v>701</v>
      </c>
      <c r="AM26" s="385">
        <v>548</v>
      </c>
      <c r="AN26" s="387">
        <v>3190</v>
      </c>
    </row>
    <row r="27" spans="1:41" ht="14.25" customHeight="1" thickBot="1" x14ac:dyDescent="0.25">
      <c r="A27" s="222"/>
      <c r="B27" s="320" t="s">
        <v>179</v>
      </c>
      <c r="C27" s="211">
        <v>1515</v>
      </c>
      <c r="D27" s="211">
        <v>996</v>
      </c>
      <c r="E27" s="211">
        <v>758</v>
      </c>
      <c r="F27" s="211">
        <v>510</v>
      </c>
      <c r="G27" s="211">
        <v>503</v>
      </c>
      <c r="H27" s="211">
        <v>352</v>
      </c>
      <c r="I27" s="211">
        <v>4634</v>
      </c>
      <c r="J27" s="211">
        <v>974</v>
      </c>
      <c r="K27" s="211">
        <v>957</v>
      </c>
      <c r="L27" s="211">
        <v>1331</v>
      </c>
      <c r="M27" s="211">
        <v>1080</v>
      </c>
      <c r="N27" s="211">
        <v>1142</v>
      </c>
      <c r="O27" s="211">
        <v>769</v>
      </c>
      <c r="P27" s="211">
        <v>6253</v>
      </c>
      <c r="Q27" s="211">
        <v>560</v>
      </c>
      <c r="R27" s="211">
        <v>822</v>
      </c>
      <c r="S27" s="211">
        <v>1008</v>
      </c>
      <c r="T27" s="211">
        <v>893</v>
      </c>
      <c r="U27" s="211">
        <v>1105</v>
      </c>
      <c r="V27" s="211">
        <v>1086</v>
      </c>
      <c r="W27" s="212">
        <v>5474</v>
      </c>
      <c r="Y27" s="193"/>
      <c r="Z27" s="352" t="s">
        <v>179</v>
      </c>
      <c r="AA27" s="345">
        <v>3049</v>
      </c>
      <c r="AB27" s="388">
        <v>2775</v>
      </c>
      <c r="AC27" s="388">
        <v>3097</v>
      </c>
      <c r="AD27" s="388">
        <v>2483</v>
      </c>
      <c r="AE27" s="388">
        <v>2750</v>
      </c>
      <c r="AF27" s="388">
        <v>2207</v>
      </c>
      <c r="AG27" s="389">
        <v>16361</v>
      </c>
      <c r="AH27" s="345">
        <v>371</v>
      </c>
      <c r="AI27" s="388">
        <v>402</v>
      </c>
      <c r="AJ27" s="388">
        <v>587</v>
      </c>
      <c r="AK27" s="388">
        <v>585</v>
      </c>
      <c r="AL27" s="388">
        <v>681</v>
      </c>
      <c r="AM27" s="388">
        <v>532</v>
      </c>
      <c r="AN27" s="346">
        <v>3158</v>
      </c>
    </row>
    <row r="28" spans="1:41" ht="14.25" customHeight="1" x14ac:dyDescent="0.2">
      <c r="A28" s="347"/>
      <c r="B28" s="120" t="s">
        <v>165</v>
      </c>
      <c r="C28" s="390">
        <v>1506</v>
      </c>
      <c r="D28" s="390">
        <v>1024</v>
      </c>
      <c r="E28" s="391">
        <v>771</v>
      </c>
      <c r="F28" s="391">
        <v>468</v>
      </c>
      <c r="G28" s="391">
        <v>522</v>
      </c>
      <c r="H28" s="391">
        <v>352</v>
      </c>
      <c r="I28" s="392">
        <v>4643</v>
      </c>
      <c r="J28" s="390">
        <v>939</v>
      </c>
      <c r="K28" s="391">
        <v>957</v>
      </c>
      <c r="L28" s="391">
        <v>1333</v>
      </c>
      <c r="M28" s="391">
        <v>1132</v>
      </c>
      <c r="N28" s="391">
        <v>1152</v>
      </c>
      <c r="O28" s="391">
        <v>778</v>
      </c>
      <c r="P28" s="392">
        <v>6291</v>
      </c>
      <c r="Q28" s="390">
        <v>577</v>
      </c>
      <c r="R28" s="391">
        <v>843</v>
      </c>
      <c r="S28" s="391">
        <v>986</v>
      </c>
      <c r="T28" s="391">
        <v>903</v>
      </c>
      <c r="U28" s="391">
        <v>1150</v>
      </c>
      <c r="V28" s="391">
        <v>1090</v>
      </c>
      <c r="W28" s="393">
        <v>5549</v>
      </c>
      <c r="Y28" s="347"/>
      <c r="Z28" s="120" t="s">
        <v>165</v>
      </c>
      <c r="AA28" s="390">
        <v>3022</v>
      </c>
      <c r="AB28" s="391">
        <v>2824</v>
      </c>
      <c r="AC28" s="391">
        <v>3090</v>
      </c>
      <c r="AD28" s="391">
        <v>2503</v>
      </c>
      <c r="AE28" s="391">
        <v>2824</v>
      </c>
      <c r="AF28" s="391">
        <v>2220</v>
      </c>
      <c r="AG28" s="392">
        <v>16483</v>
      </c>
      <c r="AH28" s="390">
        <v>371</v>
      </c>
      <c r="AI28" s="391">
        <v>398</v>
      </c>
      <c r="AJ28" s="391">
        <v>592</v>
      </c>
      <c r="AK28" s="391">
        <v>600</v>
      </c>
      <c r="AL28" s="391">
        <v>686</v>
      </c>
      <c r="AM28" s="391">
        <v>508</v>
      </c>
      <c r="AN28" s="393">
        <v>3155</v>
      </c>
    </row>
    <row r="29" spans="1:41" ht="14.25" customHeight="1" x14ac:dyDescent="0.2">
      <c r="A29" s="347"/>
      <c r="B29" s="120" t="s">
        <v>163</v>
      </c>
      <c r="C29" s="390">
        <v>1436</v>
      </c>
      <c r="D29" s="390">
        <v>1024</v>
      </c>
      <c r="E29" s="391">
        <v>742</v>
      </c>
      <c r="F29" s="391">
        <v>459</v>
      </c>
      <c r="G29" s="391">
        <v>476</v>
      </c>
      <c r="H29" s="391">
        <v>333</v>
      </c>
      <c r="I29" s="392">
        <v>4470</v>
      </c>
      <c r="J29" s="390">
        <v>941</v>
      </c>
      <c r="K29" s="391">
        <v>881</v>
      </c>
      <c r="L29" s="391">
        <v>1299</v>
      </c>
      <c r="M29" s="391">
        <v>1123</v>
      </c>
      <c r="N29" s="391">
        <v>1195</v>
      </c>
      <c r="O29" s="391">
        <v>773</v>
      </c>
      <c r="P29" s="392">
        <v>6212</v>
      </c>
      <c r="Q29" s="390">
        <v>562</v>
      </c>
      <c r="R29" s="391">
        <v>880</v>
      </c>
      <c r="S29" s="391">
        <v>1015</v>
      </c>
      <c r="T29" s="391">
        <v>922</v>
      </c>
      <c r="U29" s="391">
        <v>1205</v>
      </c>
      <c r="V29" s="391">
        <v>1077</v>
      </c>
      <c r="W29" s="393">
        <v>5661</v>
      </c>
      <c r="Y29" s="347"/>
      <c r="Z29" s="120" t="s">
        <v>163</v>
      </c>
      <c r="AA29" s="390">
        <v>2939</v>
      </c>
      <c r="AB29" s="391">
        <v>2785</v>
      </c>
      <c r="AC29" s="391">
        <v>3056</v>
      </c>
      <c r="AD29" s="391">
        <v>2504</v>
      </c>
      <c r="AE29" s="391">
        <v>2876</v>
      </c>
      <c r="AF29" s="391">
        <v>2183</v>
      </c>
      <c r="AG29" s="392">
        <v>16343</v>
      </c>
      <c r="AH29" s="390">
        <v>357</v>
      </c>
      <c r="AI29" s="391">
        <v>386</v>
      </c>
      <c r="AJ29" s="391">
        <v>594</v>
      </c>
      <c r="AK29" s="391">
        <v>586</v>
      </c>
      <c r="AL29" s="391">
        <v>676</v>
      </c>
      <c r="AM29" s="391">
        <v>504</v>
      </c>
      <c r="AN29" s="393">
        <v>3103</v>
      </c>
    </row>
    <row r="30" spans="1:41" ht="14.25" customHeight="1" thickBot="1" x14ac:dyDescent="0.25">
      <c r="A30" s="193"/>
      <c r="B30" s="352" t="s">
        <v>164</v>
      </c>
      <c r="C30" s="345">
        <v>1419</v>
      </c>
      <c r="D30" s="345">
        <v>950</v>
      </c>
      <c r="E30" s="388">
        <v>750</v>
      </c>
      <c r="F30" s="388">
        <v>461</v>
      </c>
      <c r="G30" s="388">
        <v>495</v>
      </c>
      <c r="H30" s="388">
        <v>314</v>
      </c>
      <c r="I30" s="389">
        <v>4389</v>
      </c>
      <c r="J30" s="345">
        <v>944</v>
      </c>
      <c r="K30" s="388">
        <v>947</v>
      </c>
      <c r="L30" s="388">
        <v>1328</v>
      </c>
      <c r="M30" s="388">
        <v>1144</v>
      </c>
      <c r="N30" s="388">
        <v>1236</v>
      </c>
      <c r="O30" s="388">
        <v>790</v>
      </c>
      <c r="P30" s="389">
        <v>6389</v>
      </c>
      <c r="Q30" s="345">
        <v>559</v>
      </c>
      <c r="R30" s="388">
        <v>846</v>
      </c>
      <c r="S30" s="388">
        <v>1024</v>
      </c>
      <c r="T30" s="388">
        <v>932</v>
      </c>
      <c r="U30" s="388">
        <v>1278</v>
      </c>
      <c r="V30" s="388">
        <v>1067</v>
      </c>
      <c r="W30" s="346">
        <v>5706</v>
      </c>
      <c r="Y30" s="193"/>
      <c r="Z30" s="352" t="s">
        <v>164</v>
      </c>
      <c r="AA30" s="345">
        <v>2922</v>
      </c>
      <c r="AB30" s="388">
        <v>2743</v>
      </c>
      <c r="AC30" s="388">
        <v>3102</v>
      </c>
      <c r="AD30" s="388">
        <v>2537</v>
      </c>
      <c r="AE30" s="388">
        <v>3009</v>
      </c>
      <c r="AF30" s="388">
        <v>2171</v>
      </c>
      <c r="AG30" s="389">
        <v>16484</v>
      </c>
      <c r="AH30" s="345">
        <v>307</v>
      </c>
      <c r="AI30" s="388">
        <v>363</v>
      </c>
      <c r="AJ30" s="388">
        <v>576</v>
      </c>
      <c r="AK30" s="388">
        <v>587</v>
      </c>
      <c r="AL30" s="388">
        <v>726</v>
      </c>
      <c r="AM30" s="388">
        <v>471</v>
      </c>
      <c r="AN30" s="346">
        <v>3030</v>
      </c>
    </row>
    <row r="31" spans="1:41" ht="14.25" customHeight="1" x14ac:dyDescent="0.2">
      <c r="A31" s="192"/>
      <c r="B31" s="394" t="s">
        <v>159</v>
      </c>
      <c r="C31" s="395">
        <v>1383</v>
      </c>
      <c r="D31" s="395">
        <v>941</v>
      </c>
      <c r="E31" s="396">
        <v>720</v>
      </c>
      <c r="F31" s="396">
        <v>477</v>
      </c>
      <c r="G31" s="396">
        <v>519</v>
      </c>
      <c r="H31" s="396">
        <v>328</v>
      </c>
      <c r="I31" s="397">
        <v>4368</v>
      </c>
      <c r="J31" s="395">
        <v>935</v>
      </c>
      <c r="K31" s="396">
        <v>933</v>
      </c>
      <c r="L31" s="396">
        <v>1345</v>
      </c>
      <c r="M31" s="396">
        <v>1190</v>
      </c>
      <c r="N31" s="396">
        <v>1270</v>
      </c>
      <c r="O31" s="396">
        <v>817</v>
      </c>
      <c r="P31" s="397">
        <v>6490</v>
      </c>
      <c r="Q31" s="395">
        <v>566</v>
      </c>
      <c r="R31" s="396">
        <v>843</v>
      </c>
      <c r="S31" s="396">
        <v>1023</v>
      </c>
      <c r="T31" s="396">
        <v>910</v>
      </c>
      <c r="U31" s="396">
        <v>1289</v>
      </c>
      <c r="V31" s="396">
        <v>1084</v>
      </c>
      <c r="W31" s="398">
        <v>5715</v>
      </c>
      <c r="Y31" s="192"/>
      <c r="Z31" s="394" t="s">
        <v>153</v>
      </c>
      <c r="AA31" s="395">
        <v>2884</v>
      </c>
      <c r="AB31" s="396">
        <v>2717</v>
      </c>
      <c r="AC31" s="396">
        <v>3088</v>
      </c>
      <c r="AD31" s="396">
        <v>2577</v>
      </c>
      <c r="AE31" s="396">
        <v>3078</v>
      </c>
      <c r="AF31" s="396">
        <v>2229</v>
      </c>
      <c r="AG31" s="397">
        <v>16573</v>
      </c>
      <c r="AH31" s="395">
        <v>304</v>
      </c>
      <c r="AI31" s="396">
        <v>359</v>
      </c>
      <c r="AJ31" s="396">
        <v>561</v>
      </c>
      <c r="AK31" s="396">
        <v>548</v>
      </c>
      <c r="AL31" s="396">
        <v>699</v>
      </c>
      <c r="AM31" s="396">
        <v>449</v>
      </c>
      <c r="AN31" s="398">
        <v>2920</v>
      </c>
    </row>
    <row r="32" spans="1:41" ht="14.25" customHeight="1" x14ac:dyDescent="0.2">
      <c r="A32" s="347"/>
      <c r="B32" s="120" t="s">
        <v>153</v>
      </c>
      <c r="C32" s="390">
        <v>1355</v>
      </c>
      <c r="D32" s="390">
        <v>919</v>
      </c>
      <c r="E32" s="391">
        <v>721</v>
      </c>
      <c r="F32" s="391">
        <v>448</v>
      </c>
      <c r="G32" s="391">
        <v>516</v>
      </c>
      <c r="H32" s="391">
        <v>293</v>
      </c>
      <c r="I32" s="392">
        <v>4252</v>
      </c>
      <c r="J32" s="390">
        <v>947</v>
      </c>
      <c r="K32" s="391">
        <v>912</v>
      </c>
      <c r="L32" s="391">
        <v>1318</v>
      </c>
      <c r="M32" s="391">
        <v>1186</v>
      </c>
      <c r="N32" s="391">
        <v>1252</v>
      </c>
      <c r="O32" s="391">
        <v>800</v>
      </c>
      <c r="P32" s="392">
        <v>6415</v>
      </c>
      <c r="Q32" s="390">
        <v>562</v>
      </c>
      <c r="R32" s="391">
        <v>832</v>
      </c>
      <c r="S32" s="391">
        <v>1036</v>
      </c>
      <c r="T32" s="391">
        <v>916</v>
      </c>
      <c r="U32" s="391">
        <v>1289</v>
      </c>
      <c r="V32" s="391">
        <v>1092</v>
      </c>
      <c r="W32" s="393">
        <v>5727</v>
      </c>
      <c r="Y32" s="347"/>
      <c r="Z32" s="120" t="s">
        <v>153</v>
      </c>
      <c r="AA32" s="390">
        <v>2864</v>
      </c>
      <c r="AB32" s="391">
        <v>2663</v>
      </c>
      <c r="AC32" s="391">
        <v>3075</v>
      </c>
      <c r="AD32" s="391">
        <v>2550</v>
      </c>
      <c r="AE32" s="391">
        <v>3057</v>
      </c>
      <c r="AF32" s="391">
        <v>2185</v>
      </c>
      <c r="AG32" s="392">
        <v>16394</v>
      </c>
      <c r="AH32" s="390">
        <v>296</v>
      </c>
      <c r="AI32" s="391">
        <v>353</v>
      </c>
      <c r="AJ32" s="391">
        <v>559</v>
      </c>
      <c r="AK32" s="391">
        <v>556</v>
      </c>
      <c r="AL32" s="391">
        <v>675</v>
      </c>
      <c r="AM32" s="391">
        <v>440</v>
      </c>
      <c r="AN32" s="393">
        <v>2879</v>
      </c>
    </row>
    <row r="33" spans="1:40" ht="14.25" customHeight="1" thickBot="1" x14ac:dyDescent="0.25">
      <c r="A33" s="193"/>
      <c r="B33" s="352" t="s">
        <v>30</v>
      </c>
      <c r="C33" s="345">
        <v>1396</v>
      </c>
      <c r="D33" s="345">
        <v>936</v>
      </c>
      <c r="E33" s="388">
        <v>721</v>
      </c>
      <c r="F33" s="388">
        <v>471</v>
      </c>
      <c r="G33" s="388">
        <v>534</v>
      </c>
      <c r="H33" s="388">
        <v>306</v>
      </c>
      <c r="I33" s="389">
        <v>4364</v>
      </c>
      <c r="J33" s="345">
        <v>945</v>
      </c>
      <c r="K33" s="388">
        <v>954</v>
      </c>
      <c r="L33" s="388">
        <v>1362</v>
      </c>
      <c r="M33" s="388">
        <v>1217</v>
      </c>
      <c r="N33" s="388">
        <v>1285</v>
      </c>
      <c r="O33" s="388">
        <v>789</v>
      </c>
      <c r="P33" s="389">
        <v>6552</v>
      </c>
      <c r="Q33" s="345">
        <v>564</v>
      </c>
      <c r="R33" s="388">
        <v>810</v>
      </c>
      <c r="S33" s="388">
        <v>1023</v>
      </c>
      <c r="T33" s="388">
        <v>926</v>
      </c>
      <c r="U33" s="388">
        <v>1266</v>
      </c>
      <c r="V33" s="388">
        <v>1081</v>
      </c>
      <c r="W33" s="346">
        <v>5670</v>
      </c>
      <c r="Y33" s="399"/>
      <c r="Z33" s="400" t="s">
        <v>30</v>
      </c>
      <c r="AA33" s="401">
        <v>2905</v>
      </c>
      <c r="AB33" s="402">
        <v>2700</v>
      </c>
      <c r="AC33" s="402">
        <v>3106</v>
      </c>
      <c r="AD33" s="402">
        <v>2614</v>
      </c>
      <c r="AE33" s="402">
        <v>3085</v>
      </c>
      <c r="AF33" s="402">
        <v>2176</v>
      </c>
      <c r="AG33" s="403">
        <v>16586</v>
      </c>
      <c r="AH33" s="401">
        <v>293</v>
      </c>
      <c r="AI33" s="402">
        <v>376</v>
      </c>
      <c r="AJ33" s="402">
        <v>561</v>
      </c>
      <c r="AK33" s="402">
        <v>585</v>
      </c>
      <c r="AL33" s="402">
        <v>660</v>
      </c>
      <c r="AM33" s="402">
        <v>455</v>
      </c>
      <c r="AN33" s="404">
        <v>2930</v>
      </c>
    </row>
    <row r="34" spans="1:40" ht="14.25" customHeight="1" x14ac:dyDescent="0.2">
      <c r="A34" s="192"/>
      <c r="B34" s="394" t="s">
        <v>31</v>
      </c>
      <c r="C34" s="395">
        <v>1408</v>
      </c>
      <c r="D34" s="395">
        <v>922</v>
      </c>
      <c r="E34" s="396">
        <v>704</v>
      </c>
      <c r="F34" s="396">
        <v>476</v>
      </c>
      <c r="G34" s="396">
        <v>532</v>
      </c>
      <c r="H34" s="396">
        <v>306</v>
      </c>
      <c r="I34" s="397">
        <v>4348</v>
      </c>
      <c r="J34" s="395">
        <v>922</v>
      </c>
      <c r="K34" s="396">
        <v>947</v>
      </c>
      <c r="L34" s="396">
        <v>1407</v>
      </c>
      <c r="M34" s="396">
        <v>1220</v>
      </c>
      <c r="N34" s="396">
        <v>1284</v>
      </c>
      <c r="O34" s="396">
        <v>752</v>
      </c>
      <c r="P34" s="397">
        <v>6532</v>
      </c>
      <c r="Q34" s="395">
        <v>560</v>
      </c>
      <c r="R34" s="396">
        <v>803</v>
      </c>
      <c r="S34" s="396">
        <v>1025</v>
      </c>
      <c r="T34" s="396">
        <v>963</v>
      </c>
      <c r="U34" s="396">
        <v>1306</v>
      </c>
      <c r="V34" s="396">
        <v>1097</v>
      </c>
      <c r="W34" s="398">
        <v>5754</v>
      </c>
      <c r="Y34" s="192"/>
      <c r="Z34" s="394" t="s">
        <v>31</v>
      </c>
      <c r="AA34" s="395">
        <v>2890</v>
      </c>
      <c r="AB34" s="396">
        <v>2672</v>
      </c>
      <c r="AC34" s="396">
        <v>3136</v>
      </c>
      <c r="AD34" s="396">
        <v>2659</v>
      </c>
      <c r="AE34" s="396">
        <v>3122</v>
      </c>
      <c r="AF34" s="396">
        <v>2155</v>
      </c>
      <c r="AG34" s="397">
        <v>16634</v>
      </c>
      <c r="AH34" s="395">
        <v>222</v>
      </c>
      <c r="AI34" s="396">
        <v>320</v>
      </c>
      <c r="AJ34" s="396">
        <v>541</v>
      </c>
      <c r="AK34" s="396">
        <v>542</v>
      </c>
      <c r="AL34" s="396">
        <v>614</v>
      </c>
      <c r="AM34" s="396">
        <v>408</v>
      </c>
      <c r="AN34" s="398">
        <v>2647</v>
      </c>
    </row>
    <row r="35" spans="1:40" ht="14.25" customHeight="1" x14ac:dyDescent="0.2">
      <c r="A35" s="405"/>
      <c r="B35" s="119" t="s">
        <v>32</v>
      </c>
      <c r="C35" s="99">
        <v>1431</v>
      </c>
      <c r="D35" s="99">
        <v>952</v>
      </c>
      <c r="E35" s="54">
        <v>707</v>
      </c>
      <c r="F35" s="54">
        <v>513</v>
      </c>
      <c r="G35" s="54">
        <v>534</v>
      </c>
      <c r="H35" s="54">
        <v>299</v>
      </c>
      <c r="I35" s="406">
        <v>4436</v>
      </c>
      <c r="J35" s="99">
        <v>918</v>
      </c>
      <c r="K35" s="54">
        <v>942</v>
      </c>
      <c r="L35" s="54">
        <v>1401</v>
      </c>
      <c r="M35" s="54">
        <v>1234</v>
      </c>
      <c r="N35" s="54">
        <v>1303</v>
      </c>
      <c r="O35" s="54">
        <v>723</v>
      </c>
      <c r="P35" s="406">
        <v>6521</v>
      </c>
      <c r="Q35" s="99">
        <v>537</v>
      </c>
      <c r="R35" s="54">
        <v>877</v>
      </c>
      <c r="S35" s="54">
        <v>1083</v>
      </c>
      <c r="T35" s="54">
        <v>1002</v>
      </c>
      <c r="U35" s="54">
        <v>1337</v>
      </c>
      <c r="V35" s="54">
        <v>1106</v>
      </c>
      <c r="W35" s="407">
        <v>5942</v>
      </c>
      <c r="Y35" s="405"/>
      <c r="Z35" s="119" t="s">
        <v>32</v>
      </c>
      <c r="AA35" s="99">
        <v>2886</v>
      </c>
      <c r="AB35" s="54">
        <v>2771</v>
      </c>
      <c r="AC35" s="54">
        <v>3191</v>
      </c>
      <c r="AD35" s="54">
        <v>2749</v>
      </c>
      <c r="AE35" s="54">
        <v>3174</v>
      </c>
      <c r="AF35" s="54">
        <v>2128</v>
      </c>
      <c r="AG35" s="406">
        <v>16899</v>
      </c>
      <c r="AH35" s="99">
        <v>195</v>
      </c>
      <c r="AI35" s="54">
        <v>320</v>
      </c>
      <c r="AJ35" s="54">
        <v>536</v>
      </c>
      <c r="AK35" s="54">
        <v>560</v>
      </c>
      <c r="AL35" s="54">
        <v>598</v>
      </c>
      <c r="AM35" s="54">
        <v>411</v>
      </c>
      <c r="AN35" s="407">
        <v>2620</v>
      </c>
    </row>
    <row r="36" spans="1:40" ht="14.25" customHeight="1" thickBot="1" x14ac:dyDescent="0.25">
      <c r="A36" s="399"/>
      <c r="B36" s="400" t="s">
        <v>33</v>
      </c>
      <c r="C36" s="401">
        <v>1483</v>
      </c>
      <c r="D36" s="401">
        <v>939</v>
      </c>
      <c r="E36" s="402">
        <v>739</v>
      </c>
      <c r="F36" s="402">
        <v>537</v>
      </c>
      <c r="G36" s="402">
        <v>558</v>
      </c>
      <c r="H36" s="402">
        <v>280</v>
      </c>
      <c r="I36" s="403">
        <v>4536</v>
      </c>
      <c r="J36" s="401">
        <v>918</v>
      </c>
      <c r="K36" s="402">
        <v>928</v>
      </c>
      <c r="L36" s="402">
        <v>1368</v>
      </c>
      <c r="M36" s="402">
        <v>1254</v>
      </c>
      <c r="N36" s="402">
        <v>1313</v>
      </c>
      <c r="O36" s="402">
        <v>715</v>
      </c>
      <c r="P36" s="403">
        <v>6496</v>
      </c>
      <c r="Q36" s="401">
        <v>581</v>
      </c>
      <c r="R36" s="402">
        <v>796</v>
      </c>
      <c r="S36" s="402">
        <v>1058</v>
      </c>
      <c r="T36" s="402">
        <v>1002</v>
      </c>
      <c r="U36" s="402">
        <v>1339</v>
      </c>
      <c r="V36" s="402">
        <v>1099</v>
      </c>
      <c r="W36" s="404">
        <v>5875</v>
      </c>
      <c r="Y36" s="399"/>
      <c r="Z36" s="400" t="s">
        <v>33</v>
      </c>
      <c r="AA36" s="401">
        <v>2982</v>
      </c>
      <c r="AB36" s="402">
        <v>2663</v>
      </c>
      <c r="AC36" s="402">
        <v>3165</v>
      </c>
      <c r="AD36" s="402">
        <v>2793</v>
      </c>
      <c r="AE36" s="402">
        <v>3210</v>
      </c>
      <c r="AF36" s="402">
        <v>2094</v>
      </c>
      <c r="AG36" s="403">
        <v>16907</v>
      </c>
      <c r="AH36" s="401">
        <v>207</v>
      </c>
      <c r="AI36" s="402">
        <v>307</v>
      </c>
      <c r="AJ36" s="402">
        <v>523</v>
      </c>
      <c r="AK36" s="402">
        <v>533</v>
      </c>
      <c r="AL36" s="402">
        <v>589</v>
      </c>
      <c r="AM36" s="402">
        <v>395</v>
      </c>
      <c r="AN36" s="404">
        <v>2554</v>
      </c>
    </row>
    <row r="37" spans="1:40" x14ac:dyDescent="0.2">
      <c r="A37" s="1" t="s">
        <v>207</v>
      </c>
      <c r="Y37" s="1" t="s">
        <v>207</v>
      </c>
    </row>
    <row r="38" spans="1:40" x14ac:dyDescent="0.2">
      <c r="A38" s="1"/>
      <c r="Y38" s="1"/>
    </row>
    <row r="39" spans="1:40" x14ac:dyDescent="0.2">
      <c r="A39" s="8"/>
      <c r="Y39" s="8"/>
    </row>
    <row r="40" spans="1:40" x14ac:dyDescent="0.2">
      <c r="A40" s="1"/>
      <c r="Y40" s="1"/>
    </row>
    <row r="125" spans="2:2" x14ac:dyDescent="0.2">
      <c r="B125" s="86"/>
    </row>
    <row r="126" spans="2:2" x14ac:dyDescent="0.2">
      <c r="B126" s="86"/>
    </row>
    <row r="127" spans="2:2" x14ac:dyDescent="0.2">
      <c r="B127" s="86"/>
    </row>
    <row r="128" spans="2:2" x14ac:dyDescent="0.2">
      <c r="B128" s="86"/>
    </row>
    <row r="129" spans="2:2" x14ac:dyDescent="0.2">
      <c r="B129" s="86"/>
    </row>
    <row r="130" spans="2:2" x14ac:dyDescent="0.2">
      <c r="B130" s="86"/>
    </row>
    <row r="131" spans="2:2" x14ac:dyDescent="0.2">
      <c r="B131" s="86"/>
    </row>
    <row r="132" spans="2:2" x14ac:dyDescent="0.2">
      <c r="B132" s="86"/>
    </row>
    <row r="133" spans="2:2" x14ac:dyDescent="0.2">
      <c r="B133" s="86"/>
    </row>
    <row r="134" spans="2:2" x14ac:dyDescent="0.2">
      <c r="B134" s="86"/>
    </row>
    <row r="135" spans="2:2" x14ac:dyDescent="0.2">
      <c r="B135" s="86"/>
    </row>
    <row r="136" spans="2:2" x14ac:dyDescent="0.2">
      <c r="B136" s="86"/>
    </row>
    <row r="137" spans="2:2" x14ac:dyDescent="0.2">
      <c r="B137" s="86"/>
    </row>
    <row r="138" spans="2:2" x14ac:dyDescent="0.2">
      <c r="B138" s="86"/>
    </row>
    <row r="139" spans="2:2" x14ac:dyDescent="0.2">
      <c r="B139" s="86"/>
    </row>
  </sheetData>
  <mergeCells count="5">
    <mergeCell ref="C8:I8"/>
    <mergeCell ref="J8:P8"/>
    <mergeCell ref="Q8:W8"/>
    <mergeCell ref="AA8:AG8"/>
    <mergeCell ref="AH8:AN8"/>
  </mergeCells>
  <printOptions horizontalCentered="1" verticalCentered="1"/>
  <pageMargins left="0.39370078740157505" right="0.39370078740157505" top="0.78740157480314998" bottom="0.59055118110236204" header="0.5" footer="0.5"/>
  <pageSetup paperSize="9" scale="6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K95"/>
  <sheetViews>
    <sheetView showGridLines="0" workbookViewId="0"/>
  </sheetViews>
  <sheetFormatPr baseColWidth="10" defaultColWidth="11.42578125" defaultRowHeight="12" x14ac:dyDescent="0.2"/>
  <cols>
    <col min="1" max="1" width="6.28515625" style="5" bestFit="1" customWidth="1"/>
    <col min="2" max="2" width="20.5703125" style="2" customWidth="1"/>
    <col min="3" max="3" width="15" style="2" customWidth="1"/>
    <col min="4" max="5" width="13.42578125" style="2" customWidth="1"/>
    <col min="6" max="6" width="13.42578125" style="2" bestFit="1" customWidth="1"/>
    <col min="7" max="7" width="12.7109375" style="2" customWidth="1"/>
    <col min="8" max="8" width="12.140625" style="2" customWidth="1"/>
    <col min="9" max="9" width="14.28515625" style="2" customWidth="1"/>
    <col min="10" max="10" width="11.42578125" style="2" customWidth="1"/>
    <col min="11" max="16384" width="11.42578125" style="2"/>
  </cols>
  <sheetData>
    <row r="1" spans="1:9" x14ac:dyDescent="0.2">
      <c r="A1" s="1" t="s">
        <v>0</v>
      </c>
    </row>
    <row r="2" spans="1:9" x14ac:dyDescent="0.2">
      <c r="A2" s="1" t="s">
        <v>98</v>
      </c>
    </row>
    <row r="3" spans="1:9" x14ac:dyDescent="0.2">
      <c r="A3" s="1" t="s">
        <v>466</v>
      </c>
    </row>
    <row r="4" spans="1:9" x14ac:dyDescent="0.2">
      <c r="A4" s="1" t="s">
        <v>226</v>
      </c>
      <c r="G4" s="6"/>
      <c r="H4" s="6"/>
    </row>
    <row r="5" spans="1:9" x14ac:dyDescent="0.2">
      <c r="A5" s="1" t="s">
        <v>225</v>
      </c>
    </row>
    <row r="7" spans="1:9" s="8" customFormat="1" ht="30" customHeight="1" x14ac:dyDescent="0.2">
      <c r="A7" s="408" t="s">
        <v>239</v>
      </c>
    </row>
    <row r="8" spans="1:9" s="8" customFormat="1" ht="30" customHeight="1" thickBot="1" x14ac:dyDescent="0.25">
      <c r="A8" s="273" t="s">
        <v>98</v>
      </c>
      <c r="B8" s="273"/>
      <c r="C8" s="273"/>
      <c r="D8" s="273"/>
      <c r="E8" s="273"/>
      <c r="F8" s="273"/>
      <c r="G8" s="273"/>
      <c r="H8" s="273"/>
      <c r="I8" s="273"/>
    </row>
    <row r="9" spans="1:9" ht="72.75" thickBot="1" x14ac:dyDescent="0.25">
      <c r="A9" s="178" t="s">
        <v>2</v>
      </c>
      <c r="B9" s="274" t="s">
        <v>3</v>
      </c>
      <c r="C9" s="275" t="s">
        <v>196</v>
      </c>
      <c r="D9" s="276" t="s">
        <v>187</v>
      </c>
      <c r="E9" s="277" t="s">
        <v>188</v>
      </c>
      <c r="F9" s="278" t="s">
        <v>189</v>
      </c>
      <c r="G9" s="276" t="s">
        <v>197</v>
      </c>
      <c r="H9" s="279" t="s">
        <v>99</v>
      </c>
      <c r="I9" s="103"/>
    </row>
    <row r="10" spans="1:9" x14ac:dyDescent="0.2">
      <c r="A10" s="184">
        <v>1</v>
      </c>
      <c r="B10" s="34" t="s">
        <v>15</v>
      </c>
      <c r="C10" s="157">
        <v>0.69218772919931748</v>
      </c>
      <c r="D10" s="158">
        <v>0.79572196269888662</v>
      </c>
      <c r="E10" s="158">
        <v>0.86193689585993072</v>
      </c>
      <c r="F10" s="158">
        <v>0.51045600783326339</v>
      </c>
      <c r="G10" s="158">
        <v>0.60791293038537886</v>
      </c>
      <c r="H10" s="159">
        <v>0.66839686861810754</v>
      </c>
      <c r="I10" s="103"/>
    </row>
    <row r="11" spans="1:9" x14ac:dyDescent="0.2">
      <c r="A11" s="185">
        <v>2</v>
      </c>
      <c r="B11" s="28" t="s">
        <v>16</v>
      </c>
      <c r="C11" s="160">
        <v>0.21564380765946814</v>
      </c>
      <c r="D11" s="156">
        <v>0.81200000000000006</v>
      </c>
      <c r="E11" s="156">
        <v>0.12444448508568189</v>
      </c>
      <c r="F11" s="156">
        <v>0</v>
      </c>
      <c r="G11" s="156">
        <v>0.80311033421367639</v>
      </c>
      <c r="H11" s="161">
        <v>0.64014007970051923</v>
      </c>
      <c r="I11" s="103"/>
    </row>
    <row r="12" spans="1:9" x14ac:dyDescent="0.2">
      <c r="A12" s="185">
        <v>3</v>
      </c>
      <c r="B12" s="28" t="s">
        <v>17</v>
      </c>
      <c r="C12" s="160">
        <v>0.47119350223045198</v>
      </c>
      <c r="D12" s="156">
        <v>0.73828854050018666</v>
      </c>
      <c r="E12" s="156">
        <v>0.54212954730507534</v>
      </c>
      <c r="F12" s="156">
        <v>0</v>
      </c>
      <c r="G12" s="156">
        <v>0.74337247517674854</v>
      </c>
      <c r="H12" s="161">
        <v>0.61228175797712225</v>
      </c>
      <c r="I12" s="103"/>
    </row>
    <row r="13" spans="1:9" x14ac:dyDescent="0.2">
      <c r="A13" s="185">
        <v>4</v>
      </c>
      <c r="B13" s="28" t="s">
        <v>18</v>
      </c>
      <c r="C13" s="160">
        <v>0.64472587902016332</v>
      </c>
      <c r="D13" s="156">
        <v>0.81377230459914551</v>
      </c>
      <c r="E13" s="156">
        <v>4.0550082377862208E-2</v>
      </c>
      <c r="F13" s="156">
        <v>1</v>
      </c>
      <c r="G13" s="156">
        <v>0.96864831038798493</v>
      </c>
      <c r="H13" s="161">
        <v>0.71727094123950708</v>
      </c>
      <c r="I13" s="103"/>
    </row>
    <row r="14" spans="1:9" x14ac:dyDescent="0.2">
      <c r="A14" s="185">
        <v>5</v>
      </c>
      <c r="B14" s="28" t="s">
        <v>19</v>
      </c>
      <c r="C14" s="160">
        <v>0.85460147521085561</v>
      </c>
      <c r="D14" s="156">
        <v>0.74660963441854677</v>
      </c>
      <c r="E14" s="156">
        <v>0.89999869747570793</v>
      </c>
      <c r="F14" s="156">
        <v>0.94812966679322375</v>
      </c>
      <c r="G14" s="156">
        <v>0.7672173299798416</v>
      </c>
      <c r="H14" s="161">
        <v>0.35874067937033971</v>
      </c>
      <c r="I14" s="103"/>
    </row>
    <row r="15" spans="1:9" x14ac:dyDescent="0.2">
      <c r="A15" s="186">
        <v>6</v>
      </c>
      <c r="B15" s="34" t="s">
        <v>20</v>
      </c>
      <c r="C15" s="160">
        <v>0.97508123047261053</v>
      </c>
      <c r="D15" s="156">
        <v>0.86782909378506135</v>
      </c>
      <c r="E15" s="156">
        <v>1</v>
      </c>
      <c r="F15" s="156">
        <v>1</v>
      </c>
      <c r="G15" s="156">
        <v>0.8641103059581321</v>
      </c>
      <c r="H15" s="161">
        <v>0.50536420101637491</v>
      </c>
      <c r="I15" s="103"/>
    </row>
    <row r="16" spans="1:9" x14ac:dyDescent="0.2">
      <c r="A16" s="186">
        <v>7</v>
      </c>
      <c r="B16" s="34" t="s">
        <v>21</v>
      </c>
      <c r="C16" s="160">
        <v>0.95490437561705466</v>
      </c>
      <c r="D16" s="156">
        <v>0.5820740656894372</v>
      </c>
      <c r="E16" s="156">
        <v>1</v>
      </c>
      <c r="F16" s="156">
        <v>1</v>
      </c>
      <c r="G16" s="156">
        <v>0.80197486799799411</v>
      </c>
      <c r="H16" s="161">
        <v>0.79042553191489362</v>
      </c>
      <c r="I16" s="103"/>
    </row>
    <row r="17" spans="1:10" x14ac:dyDescent="0.2">
      <c r="A17" s="185">
        <v>8</v>
      </c>
      <c r="B17" s="28" t="s">
        <v>22</v>
      </c>
      <c r="C17" s="160">
        <v>0.55537167881435823</v>
      </c>
      <c r="D17" s="156">
        <v>0.78628286091937138</v>
      </c>
      <c r="E17" s="156">
        <v>0.53356742468998153</v>
      </c>
      <c r="F17" s="156">
        <v>0</v>
      </c>
      <c r="G17" s="156">
        <v>0.81104678588275658</v>
      </c>
      <c r="H17" s="161">
        <v>0.87202082916082513</v>
      </c>
      <c r="I17" s="103"/>
    </row>
    <row r="18" spans="1:10" x14ac:dyDescent="0.2">
      <c r="A18" s="185">
        <v>9</v>
      </c>
      <c r="B18" s="28" t="s">
        <v>23</v>
      </c>
      <c r="C18" s="160">
        <v>0.74096552885222444</v>
      </c>
      <c r="D18" s="156">
        <v>0.94624298172261379</v>
      </c>
      <c r="E18" s="156">
        <v>0.69612011963134013</v>
      </c>
      <c r="F18" s="156">
        <v>1</v>
      </c>
      <c r="G18" s="156">
        <v>0.87876314834965541</v>
      </c>
      <c r="H18" s="161">
        <v>0.82045701849836783</v>
      </c>
      <c r="I18" s="103"/>
    </row>
    <row r="19" spans="1:10" x14ac:dyDescent="0.2">
      <c r="A19" s="185">
        <v>10</v>
      </c>
      <c r="B19" s="28" t="s">
        <v>24</v>
      </c>
      <c r="C19" s="160">
        <v>0.69132652024624641</v>
      </c>
      <c r="D19" s="156">
        <v>0.68906491851042517</v>
      </c>
      <c r="E19" s="156">
        <v>0.67187732690247548</v>
      </c>
      <c r="F19" s="156">
        <v>0</v>
      </c>
      <c r="G19" s="156">
        <v>0.72978960366075107</v>
      </c>
      <c r="H19" s="161">
        <v>0.8253858330035615</v>
      </c>
      <c r="I19" s="103"/>
    </row>
    <row r="20" spans="1:10" x14ac:dyDescent="0.2">
      <c r="A20" s="186">
        <v>11</v>
      </c>
      <c r="B20" s="34" t="s">
        <v>25</v>
      </c>
      <c r="C20" s="160">
        <v>0.53868307049676523</v>
      </c>
      <c r="D20" s="156">
        <v>0.65932442414881476</v>
      </c>
      <c r="E20" s="156">
        <v>0.56053171781905575</v>
      </c>
      <c r="F20" s="156">
        <v>0.96200588461046432</v>
      </c>
      <c r="G20" s="156">
        <v>0.75406394660350951</v>
      </c>
      <c r="H20" s="161">
        <v>0.51938645078824031</v>
      </c>
      <c r="I20" s="103"/>
    </row>
    <row r="21" spans="1:10" x14ac:dyDescent="0.2">
      <c r="A21" s="185">
        <v>12</v>
      </c>
      <c r="B21" s="28" t="s">
        <v>26</v>
      </c>
      <c r="C21" s="160">
        <v>0.72613257920470742</v>
      </c>
      <c r="D21" s="156">
        <v>1.1561255698540021</v>
      </c>
      <c r="E21" s="156">
        <v>0.62874704444355389</v>
      </c>
      <c r="F21" s="156">
        <v>0</v>
      </c>
      <c r="G21" s="156">
        <v>0.94159746013524426</v>
      </c>
      <c r="H21" s="161">
        <v>0</v>
      </c>
      <c r="I21" s="103"/>
    </row>
    <row r="22" spans="1:10" x14ac:dyDescent="0.2">
      <c r="A22" s="185">
        <v>13</v>
      </c>
      <c r="B22" s="28" t="s">
        <v>27</v>
      </c>
      <c r="C22" s="160">
        <v>0.92954444418446847</v>
      </c>
      <c r="D22" s="156">
        <v>0.69269706494672822</v>
      </c>
      <c r="E22" s="156">
        <v>1</v>
      </c>
      <c r="F22" s="156">
        <v>1</v>
      </c>
      <c r="G22" s="156">
        <v>0.77952745666618983</v>
      </c>
      <c r="H22" s="161">
        <v>0.53917050691244239</v>
      </c>
      <c r="I22" s="103"/>
    </row>
    <row r="23" spans="1:10" x14ac:dyDescent="0.2">
      <c r="A23" s="185">
        <v>14</v>
      </c>
      <c r="B23" s="28" t="s">
        <v>28</v>
      </c>
      <c r="C23" s="160">
        <v>0.96300584217629714</v>
      </c>
      <c r="D23" s="156">
        <v>0.80253236830173469</v>
      </c>
      <c r="E23" s="156">
        <v>1</v>
      </c>
      <c r="F23" s="156">
        <v>1</v>
      </c>
      <c r="G23" s="156">
        <v>0.81924848625315061</v>
      </c>
      <c r="H23" s="161">
        <v>1</v>
      </c>
      <c r="I23" s="103"/>
    </row>
    <row r="24" spans="1:10" ht="13.5" customHeight="1" thickBot="1" x14ac:dyDescent="0.25">
      <c r="A24" s="205">
        <v>15</v>
      </c>
      <c r="B24" s="36" t="s">
        <v>29</v>
      </c>
      <c r="C24" s="280">
        <v>0.45649265038666642</v>
      </c>
      <c r="D24" s="281">
        <v>0.79696444822828294</v>
      </c>
      <c r="E24" s="281">
        <v>0.31398493252466608</v>
      </c>
      <c r="F24" s="281">
        <v>1</v>
      </c>
      <c r="G24" s="281">
        <v>0.6047829176171422</v>
      </c>
      <c r="H24" s="282">
        <v>0.10268732836406434</v>
      </c>
      <c r="I24" s="103"/>
    </row>
    <row r="25" spans="1:10" x14ac:dyDescent="0.2">
      <c r="A25" s="363"/>
      <c r="B25" s="317" t="s">
        <v>236</v>
      </c>
      <c r="C25" s="566">
        <v>0.73277723358692437</v>
      </c>
      <c r="D25" s="566">
        <v>0.79148483007922765</v>
      </c>
      <c r="E25" s="566">
        <v>0.72087064822926439</v>
      </c>
      <c r="F25" s="566">
        <v>0.66417943195857498</v>
      </c>
      <c r="G25" s="566">
        <v>0.80268214074545807</v>
      </c>
      <c r="H25" s="567">
        <v>0.56362934611302307</v>
      </c>
      <c r="I25" s="103"/>
      <c r="J25" s="2" t="s">
        <v>166</v>
      </c>
    </row>
    <row r="26" spans="1:10" x14ac:dyDescent="0.2">
      <c r="A26" s="344"/>
      <c r="B26" s="343" t="s">
        <v>216</v>
      </c>
      <c r="C26" s="156">
        <v>0.69520319405936026</v>
      </c>
      <c r="D26" s="156">
        <v>0.75182505634052776</v>
      </c>
      <c r="E26" s="156">
        <v>0.66077529759656628</v>
      </c>
      <c r="F26" s="156">
        <v>0.72567349586031982</v>
      </c>
      <c r="G26" s="156">
        <v>0.79078087781981221</v>
      </c>
      <c r="H26" s="161">
        <v>0.70441189460502862</v>
      </c>
      <c r="I26" s="103"/>
      <c r="J26" s="2" t="s">
        <v>166</v>
      </c>
    </row>
    <row r="27" spans="1:10" ht="12.75" thickBot="1" x14ac:dyDescent="0.25">
      <c r="A27" s="222"/>
      <c r="B27" s="320" t="s">
        <v>179</v>
      </c>
      <c r="C27" s="568">
        <v>0.67831577119809816</v>
      </c>
      <c r="D27" s="568">
        <v>0.77235439210693824</v>
      </c>
      <c r="E27" s="568">
        <v>0.6124683095687472</v>
      </c>
      <c r="F27" s="568">
        <v>0.70403170058622133</v>
      </c>
      <c r="G27" s="568">
        <v>0.81716875067565131</v>
      </c>
      <c r="H27" s="569">
        <v>0.7086173112966434</v>
      </c>
      <c r="I27" s="103"/>
    </row>
    <row r="28" spans="1:10" x14ac:dyDescent="0.2">
      <c r="A28" s="1"/>
      <c r="C28" s="103"/>
      <c r="D28" s="103"/>
      <c r="E28" s="103"/>
      <c r="F28" s="103"/>
      <c r="G28" s="103"/>
      <c r="H28" s="103"/>
      <c r="I28" s="103"/>
    </row>
    <row r="29" spans="1:10" x14ac:dyDescent="0.2">
      <c r="A29" s="8"/>
      <c r="C29" s="103"/>
      <c r="D29" s="103"/>
      <c r="E29" s="103"/>
      <c r="F29" s="103"/>
      <c r="G29" s="103"/>
      <c r="H29" s="103"/>
      <c r="I29" s="103"/>
    </row>
    <row r="30" spans="1:10" ht="12.75" x14ac:dyDescent="0.2">
      <c r="A30" s="273" t="s">
        <v>466</v>
      </c>
      <c r="C30" s="103"/>
      <c r="D30" s="103"/>
      <c r="E30" s="103"/>
      <c r="F30" s="103"/>
      <c r="G30" s="103"/>
      <c r="H30" s="103"/>
      <c r="I30" s="103"/>
    </row>
    <row r="31" spans="1:10" ht="13.5" thickBot="1" x14ac:dyDescent="0.25">
      <c r="A31" s="273"/>
      <c r="B31" s="273"/>
      <c r="C31" s="273"/>
      <c r="D31" s="273"/>
      <c r="E31" s="273"/>
      <c r="F31" s="273"/>
      <c r="G31" s="273"/>
      <c r="H31" s="273"/>
      <c r="I31" s="103"/>
    </row>
    <row r="32" spans="1:10" ht="72.75" thickBot="1" x14ac:dyDescent="0.25">
      <c r="A32" s="178" t="s">
        <v>2</v>
      </c>
      <c r="B32" s="274" t="s">
        <v>3</v>
      </c>
      <c r="C32" s="275" t="s">
        <v>192</v>
      </c>
      <c r="D32" s="276" t="s">
        <v>187</v>
      </c>
      <c r="E32" s="277" t="s">
        <v>188</v>
      </c>
      <c r="F32" s="278" t="s">
        <v>189</v>
      </c>
      <c r="G32" s="276" t="s">
        <v>195</v>
      </c>
      <c r="H32" s="279" t="s">
        <v>99</v>
      </c>
      <c r="I32" s="103"/>
    </row>
    <row r="33" spans="1:9" x14ac:dyDescent="0.2">
      <c r="A33" s="184">
        <v>1</v>
      </c>
      <c r="B33" s="34" t="s">
        <v>15</v>
      </c>
      <c r="C33" s="271">
        <v>129527</v>
      </c>
      <c r="D33" s="208">
        <v>28471</v>
      </c>
      <c r="E33" s="208">
        <v>43864</v>
      </c>
      <c r="F33" s="208">
        <v>57192</v>
      </c>
      <c r="G33" s="208">
        <v>102263</v>
      </c>
      <c r="H33" s="209">
        <v>23504</v>
      </c>
      <c r="I33" s="103"/>
    </row>
    <row r="34" spans="1:9" x14ac:dyDescent="0.2">
      <c r="A34" s="185">
        <v>2</v>
      </c>
      <c r="B34" s="28" t="s">
        <v>16</v>
      </c>
      <c r="C34" s="272">
        <v>192076</v>
      </c>
      <c r="D34" s="207">
        <v>34250</v>
      </c>
      <c r="E34" s="207">
        <v>109358</v>
      </c>
      <c r="F34" s="207">
        <v>48468</v>
      </c>
      <c r="G34" s="207">
        <v>105262</v>
      </c>
      <c r="H34" s="210">
        <v>24843</v>
      </c>
      <c r="I34" s="103"/>
    </row>
    <row r="35" spans="1:9" x14ac:dyDescent="0.2">
      <c r="A35" s="185">
        <v>3</v>
      </c>
      <c r="B35" s="28" t="s">
        <v>17</v>
      </c>
      <c r="C35" s="272">
        <v>190096</v>
      </c>
      <c r="D35" s="207">
        <v>42864</v>
      </c>
      <c r="E35" s="207">
        <v>106849</v>
      </c>
      <c r="F35" s="207">
        <v>40383</v>
      </c>
      <c r="G35" s="207">
        <v>114711</v>
      </c>
      <c r="H35" s="210">
        <v>6644</v>
      </c>
      <c r="I35" s="103"/>
    </row>
    <row r="36" spans="1:9" x14ac:dyDescent="0.2">
      <c r="A36" s="185">
        <v>4</v>
      </c>
      <c r="B36" s="28" t="s">
        <v>18</v>
      </c>
      <c r="C36" s="272">
        <v>102017</v>
      </c>
      <c r="D36" s="207">
        <v>19895</v>
      </c>
      <c r="E36" s="207">
        <v>29741</v>
      </c>
      <c r="F36" s="207">
        <v>57859</v>
      </c>
      <c r="G36" s="207">
        <v>79900</v>
      </c>
      <c r="H36" s="210">
        <v>5599</v>
      </c>
      <c r="I36" s="103"/>
    </row>
    <row r="37" spans="1:9" x14ac:dyDescent="0.2">
      <c r="A37" s="185">
        <v>5</v>
      </c>
      <c r="B37" s="28" t="s">
        <v>19</v>
      </c>
      <c r="C37" s="272">
        <v>321310</v>
      </c>
      <c r="D37" s="207">
        <v>112451</v>
      </c>
      <c r="E37" s="207">
        <v>153548</v>
      </c>
      <c r="F37" s="207">
        <v>55311</v>
      </c>
      <c r="G37" s="207">
        <v>160231</v>
      </c>
      <c r="H37" s="210">
        <v>8449</v>
      </c>
      <c r="I37" s="103"/>
    </row>
    <row r="38" spans="1:9" x14ac:dyDescent="0.2">
      <c r="A38" s="186">
        <v>6</v>
      </c>
      <c r="B38" s="34" t="s">
        <v>20</v>
      </c>
      <c r="C38" s="272">
        <v>288377</v>
      </c>
      <c r="D38" s="207">
        <v>54369</v>
      </c>
      <c r="E38" s="207">
        <v>178262</v>
      </c>
      <c r="F38" s="207">
        <v>55746</v>
      </c>
      <c r="G38" s="207">
        <v>49680</v>
      </c>
      <c r="H38" s="210">
        <v>1771</v>
      </c>
      <c r="I38" s="103"/>
    </row>
    <row r="39" spans="1:9" x14ac:dyDescent="0.2">
      <c r="A39" s="186">
        <v>7</v>
      </c>
      <c r="B39" s="34" t="s">
        <v>21</v>
      </c>
      <c r="C39" s="272">
        <v>491245</v>
      </c>
      <c r="D39" s="207">
        <v>53007</v>
      </c>
      <c r="E39" s="207">
        <v>379809</v>
      </c>
      <c r="F39" s="207">
        <v>58429</v>
      </c>
      <c r="G39" s="207">
        <v>135604</v>
      </c>
      <c r="H39" s="210">
        <v>3760</v>
      </c>
      <c r="I39" s="103"/>
    </row>
    <row r="40" spans="1:9" x14ac:dyDescent="0.2">
      <c r="A40" s="185">
        <v>8</v>
      </c>
      <c r="B40" s="28" t="s">
        <v>22</v>
      </c>
      <c r="C40" s="272">
        <v>394588</v>
      </c>
      <c r="D40" s="207">
        <v>34045</v>
      </c>
      <c r="E40" s="207">
        <v>360543</v>
      </c>
      <c r="F40" s="207">
        <v>38517</v>
      </c>
      <c r="G40" s="207">
        <v>116595</v>
      </c>
      <c r="H40" s="210">
        <v>4993</v>
      </c>
      <c r="I40" s="103"/>
    </row>
    <row r="41" spans="1:9" x14ac:dyDescent="0.2">
      <c r="A41" s="185">
        <v>9</v>
      </c>
      <c r="B41" s="28" t="s">
        <v>23</v>
      </c>
      <c r="C41" s="272">
        <v>237590</v>
      </c>
      <c r="D41" s="207">
        <v>33484</v>
      </c>
      <c r="E41" s="207">
        <v>196604</v>
      </c>
      <c r="F41" s="207">
        <v>7502</v>
      </c>
      <c r="G41" s="207">
        <v>110280</v>
      </c>
      <c r="H41" s="210">
        <v>7352</v>
      </c>
      <c r="I41" s="103"/>
    </row>
    <row r="42" spans="1:9" x14ac:dyDescent="0.2">
      <c r="A42" s="185">
        <v>10</v>
      </c>
      <c r="B42" s="28" t="s">
        <v>24</v>
      </c>
      <c r="C42" s="272">
        <v>246095</v>
      </c>
      <c r="D42" s="207">
        <v>43932</v>
      </c>
      <c r="E42" s="207">
        <v>208163</v>
      </c>
      <c r="F42" s="207">
        <v>2503</v>
      </c>
      <c r="G42" s="207">
        <v>82606</v>
      </c>
      <c r="H42" s="210">
        <v>10108</v>
      </c>
      <c r="I42" s="103"/>
    </row>
    <row r="43" spans="1:9" x14ac:dyDescent="0.2">
      <c r="A43" s="186">
        <v>11</v>
      </c>
      <c r="B43" s="34" t="s">
        <v>25</v>
      </c>
      <c r="C43" s="272">
        <v>245146</v>
      </c>
      <c r="D43" s="207">
        <v>29782</v>
      </c>
      <c r="E43" s="207">
        <v>199730</v>
      </c>
      <c r="F43" s="207">
        <v>15634</v>
      </c>
      <c r="G43" s="207">
        <v>130046</v>
      </c>
      <c r="H43" s="210">
        <v>14082</v>
      </c>
      <c r="I43" s="103"/>
    </row>
    <row r="44" spans="1:9" x14ac:dyDescent="0.2">
      <c r="A44" s="185">
        <v>12</v>
      </c>
      <c r="B44" s="28" t="s">
        <v>26</v>
      </c>
      <c r="C44" s="272">
        <v>306579</v>
      </c>
      <c r="D44" s="207">
        <v>69316</v>
      </c>
      <c r="E44" s="207">
        <v>199624</v>
      </c>
      <c r="F44" s="207">
        <v>37639</v>
      </c>
      <c r="G44" s="207">
        <v>223004</v>
      </c>
      <c r="H44" s="210">
        <v>18420</v>
      </c>
      <c r="I44" s="103"/>
    </row>
    <row r="45" spans="1:9" x14ac:dyDescent="0.2">
      <c r="A45" s="185">
        <v>13</v>
      </c>
      <c r="B45" s="28" t="s">
        <v>27</v>
      </c>
      <c r="C45" s="272">
        <v>427390</v>
      </c>
      <c r="D45" s="207">
        <v>97988</v>
      </c>
      <c r="E45" s="207">
        <v>300938</v>
      </c>
      <c r="F45" s="207">
        <v>28464</v>
      </c>
      <c r="G45" s="207">
        <v>153806</v>
      </c>
      <c r="H45" s="210">
        <v>3906</v>
      </c>
      <c r="I45" s="103"/>
    </row>
    <row r="46" spans="1:9" x14ac:dyDescent="0.2">
      <c r="A46" s="185">
        <v>14</v>
      </c>
      <c r="B46" s="28" t="s">
        <v>28</v>
      </c>
      <c r="C46" s="272">
        <v>317861</v>
      </c>
      <c r="D46" s="207">
        <v>59549</v>
      </c>
      <c r="E46" s="207">
        <v>208826</v>
      </c>
      <c r="F46" s="207">
        <v>49486</v>
      </c>
      <c r="G46" s="207">
        <v>138068</v>
      </c>
      <c r="H46" s="210">
        <v>11828</v>
      </c>
      <c r="I46" s="103"/>
    </row>
    <row r="47" spans="1:9" ht="15" customHeight="1" thickBot="1" x14ac:dyDescent="0.25">
      <c r="A47" s="205">
        <v>15</v>
      </c>
      <c r="B47" s="36" t="s">
        <v>29</v>
      </c>
      <c r="C47" s="563">
        <v>304914</v>
      </c>
      <c r="D47" s="564">
        <v>34063</v>
      </c>
      <c r="E47" s="564">
        <v>231492</v>
      </c>
      <c r="F47" s="564">
        <v>39359</v>
      </c>
      <c r="G47" s="564">
        <v>53482</v>
      </c>
      <c r="H47" s="565">
        <v>10196</v>
      </c>
      <c r="I47" s="103"/>
    </row>
    <row r="48" spans="1:9" x14ac:dyDescent="0.2">
      <c r="A48" s="363"/>
      <c r="B48" s="317" t="s">
        <v>236</v>
      </c>
      <c r="C48" s="364">
        <v>4194811</v>
      </c>
      <c r="D48" s="364">
        <v>747466</v>
      </c>
      <c r="E48" s="364">
        <v>2907351</v>
      </c>
      <c r="F48" s="364">
        <v>592492</v>
      </c>
      <c r="G48" s="364">
        <v>1755538</v>
      </c>
      <c r="H48" s="365">
        <v>155455</v>
      </c>
      <c r="I48" s="103"/>
    </row>
    <row r="49" spans="1:11" x14ac:dyDescent="0.2">
      <c r="A49" s="344"/>
      <c r="B49" s="343" t="s">
        <v>216</v>
      </c>
      <c r="C49" s="207">
        <v>2754989.5</v>
      </c>
      <c r="D49" s="207">
        <v>504299.5</v>
      </c>
      <c r="E49" s="207">
        <v>1886488.5</v>
      </c>
      <c r="F49" s="207">
        <v>387771.5</v>
      </c>
      <c r="G49" s="207">
        <v>1141920</v>
      </c>
      <c r="H49" s="210">
        <v>96228.5</v>
      </c>
      <c r="I49" s="103"/>
    </row>
    <row r="50" spans="1:11" ht="12.75" thickBot="1" x14ac:dyDescent="0.25">
      <c r="A50" s="222"/>
      <c r="B50" s="320" t="s">
        <v>217</v>
      </c>
      <c r="C50" s="211">
        <v>1347786</v>
      </c>
      <c r="D50" s="211">
        <v>251360</v>
      </c>
      <c r="E50" s="211">
        <v>836609</v>
      </c>
      <c r="F50" s="211">
        <v>183719</v>
      </c>
      <c r="G50" s="211">
        <v>555020</v>
      </c>
      <c r="H50" s="212">
        <v>46952</v>
      </c>
      <c r="I50" s="103"/>
    </row>
    <row r="51" spans="1:11" x14ac:dyDescent="0.2">
      <c r="C51" s="103"/>
      <c r="D51" s="103"/>
      <c r="E51" s="103"/>
      <c r="F51" s="103"/>
      <c r="G51" s="103"/>
      <c r="H51" s="103"/>
      <c r="I51" s="103"/>
    </row>
    <row r="52" spans="1:11" x14ac:dyDescent="0.2">
      <c r="C52" s="103"/>
      <c r="D52" s="103"/>
      <c r="E52" s="103"/>
      <c r="F52" s="103"/>
      <c r="G52" s="103"/>
      <c r="H52" s="103"/>
      <c r="I52" s="103"/>
    </row>
    <row r="53" spans="1:11" ht="12.75" x14ac:dyDescent="0.2">
      <c r="A53" s="273" t="s">
        <v>226</v>
      </c>
      <c r="C53" s="103"/>
      <c r="D53" s="103"/>
      <c r="E53" s="103"/>
      <c r="F53" s="103"/>
      <c r="G53" s="103"/>
      <c r="H53" s="103"/>
      <c r="I53" s="103"/>
    </row>
    <row r="54" spans="1:11" ht="13.5" thickBot="1" x14ac:dyDescent="0.25">
      <c r="A54" s="273"/>
      <c r="B54" s="273"/>
      <c r="C54" s="273"/>
      <c r="D54" s="273"/>
      <c r="E54" s="273"/>
      <c r="F54" s="273"/>
      <c r="G54" s="273"/>
      <c r="H54" s="273"/>
      <c r="K54" s="226"/>
    </row>
    <row r="55" spans="1:11" s="11" customFormat="1" ht="86.25" customHeight="1" thickBot="1" x14ac:dyDescent="0.25">
      <c r="A55" s="178" t="s">
        <v>2</v>
      </c>
      <c r="B55" s="274" t="s">
        <v>3</v>
      </c>
      <c r="C55" s="275" t="s">
        <v>190</v>
      </c>
      <c r="D55" s="276" t="s">
        <v>187</v>
      </c>
      <c r="E55" s="277" t="s">
        <v>188</v>
      </c>
      <c r="F55" s="278" t="s">
        <v>189</v>
      </c>
      <c r="G55" s="276" t="s">
        <v>191</v>
      </c>
      <c r="H55" s="279" t="s">
        <v>99</v>
      </c>
      <c r="I55" s="226"/>
      <c r="K55" s="2"/>
    </row>
    <row r="56" spans="1:11" ht="12.95" customHeight="1" x14ac:dyDescent="0.2">
      <c r="A56" s="184">
        <v>1</v>
      </c>
      <c r="B56" s="34" t="s">
        <v>15</v>
      </c>
      <c r="C56" s="271">
        <v>89657</v>
      </c>
      <c r="D56" s="208">
        <v>22655</v>
      </c>
      <c r="E56" s="208">
        <v>37808</v>
      </c>
      <c r="F56" s="208">
        <v>29194</v>
      </c>
      <c r="G56" s="208">
        <v>62167</v>
      </c>
      <c r="H56" s="209">
        <v>15710</v>
      </c>
    </row>
    <row r="57" spans="1:11" ht="12.95" customHeight="1" x14ac:dyDescent="0.2">
      <c r="A57" s="185">
        <v>2</v>
      </c>
      <c r="B57" s="28" t="s">
        <v>16</v>
      </c>
      <c r="C57" s="272">
        <v>41420</v>
      </c>
      <c r="D57" s="207">
        <v>27811</v>
      </c>
      <c r="E57" s="207">
        <v>13609</v>
      </c>
      <c r="F57" s="207">
        <v>0</v>
      </c>
      <c r="G57" s="207">
        <v>84537</v>
      </c>
      <c r="H57" s="210">
        <v>15903</v>
      </c>
    </row>
    <row r="58" spans="1:11" ht="12.95" customHeight="1" x14ac:dyDescent="0.2">
      <c r="A58" s="185">
        <v>3</v>
      </c>
      <c r="B58" s="28" t="s">
        <v>17</v>
      </c>
      <c r="C58" s="272">
        <v>89572</v>
      </c>
      <c r="D58" s="207">
        <v>31646</v>
      </c>
      <c r="E58" s="207">
        <v>57926</v>
      </c>
      <c r="F58" s="207">
        <v>0</v>
      </c>
      <c r="G58" s="207">
        <v>85273</v>
      </c>
      <c r="H58" s="210">
        <v>4068</v>
      </c>
    </row>
    <row r="59" spans="1:11" ht="12.95" customHeight="1" x14ac:dyDescent="0.2">
      <c r="A59" s="185">
        <v>4</v>
      </c>
      <c r="B59" s="28" t="s">
        <v>18</v>
      </c>
      <c r="C59" s="272">
        <v>65773</v>
      </c>
      <c r="D59" s="207">
        <v>16190</v>
      </c>
      <c r="E59" s="207">
        <v>1206</v>
      </c>
      <c r="F59" s="207">
        <v>57859</v>
      </c>
      <c r="G59" s="207">
        <v>77395</v>
      </c>
      <c r="H59" s="210">
        <v>4016</v>
      </c>
    </row>
    <row r="60" spans="1:11" ht="12.95" customHeight="1" x14ac:dyDescent="0.2">
      <c r="A60" s="185">
        <v>5</v>
      </c>
      <c r="B60" s="28" t="s">
        <v>19</v>
      </c>
      <c r="C60" s="272">
        <v>274592</v>
      </c>
      <c r="D60" s="207">
        <v>83957</v>
      </c>
      <c r="E60" s="207">
        <v>138193</v>
      </c>
      <c r="F60" s="207">
        <v>52442</v>
      </c>
      <c r="G60" s="207">
        <v>122932</v>
      </c>
      <c r="H60" s="210">
        <v>3031</v>
      </c>
    </row>
    <row r="61" spans="1:11" ht="18.75" customHeight="1" x14ac:dyDescent="0.2">
      <c r="A61" s="186">
        <v>6</v>
      </c>
      <c r="B61" s="34" t="s">
        <v>20</v>
      </c>
      <c r="C61" s="272">
        <v>281191</v>
      </c>
      <c r="D61" s="207">
        <v>47183</v>
      </c>
      <c r="E61" s="207">
        <v>178262</v>
      </c>
      <c r="F61" s="207">
        <v>55746</v>
      </c>
      <c r="G61" s="207">
        <v>42929</v>
      </c>
      <c r="H61" s="210">
        <v>895</v>
      </c>
    </row>
    <row r="62" spans="1:11" ht="12.95" customHeight="1" x14ac:dyDescent="0.2">
      <c r="A62" s="186">
        <v>7</v>
      </c>
      <c r="B62" s="34" t="s">
        <v>21</v>
      </c>
      <c r="C62" s="272">
        <v>469092</v>
      </c>
      <c r="D62" s="207">
        <v>30854</v>
      </c>
      <c r="E62" s="207">
        <v>379809</v>
      </c>
      <c r="F62" s="207">
        <v>58429</v>
      </c>
      <c r="G62" s="207">
        <v>108751</v>
      </c>
      <c r="H62" s="210">
        <v>2972</v>
      </c>
    </row>
    <row r="63" spans="1:11" ht="12.95" customHeight="1" x14ac:dyDescent="0.2">
      <c r="A63" s="185">
        <v>8</v>
      </c>
      <c r="B63" s="28" t="s">
        <v>22</v>
      </c>
      <c r="C63" s="272">
        <v>219143</v>
      </c>
      <c r="D63" s="207">
        <v>26769</v>
      </c>
      <c r="E63" s="207">
        <v>192374</v>
      </c>
      <c r="F63" s="207">
        <v>0</v>
      </c>
      <c r="G63" s="207">
        <v>94564</v>
      </c>
      <c r="H63" s="210">
        <v>4354</v>
      </c>
    </row>
    <row r="64" spans="1:11" ht="12.95" customHeight="1" x14ac:dyDescent="0.2">
      <c r="A64" s="185">
        <v>9</v>
      </c>
      <c r="B64" s="28" t="s">
        <v>23</v>
      </c>
      <c r="C64" s="272">
        <v>176046</v>
      </c>
      <c r="D64" s="207">
        <v>31684</v>
      </c>
      <c r="E64" s="207">
        <v>136860</v>
      </c>
      <c r="F64" s="207">
        <v>7502</v>
      </c>
      <c r="G64" s="207">
        <v>96910</v>
      </c>
      <c r="H64" s="210">
        <v>6032</v>
      </c>
    </row>
    <row r="65" spans="1:11" ht="12.95" customHeight="1" x14ac:dyDescent="0.2">
      <c r="A65" s="185">
        <v>10</v>
      </c>
      <c r="B65" s="28" t="s">
        <v>24</v>
      </c>
      <c r="C65" s="272">
        <v>170132</v>
      </c>
      <c r="D65" s="207">
        <v>30272</v>
      </c>
      <c r="E65" s="207">
        <v>139860</v>
      </c>
      <c r="F65" s="207">
        <v>0</v>
      </c>
      <c r="G65" s="207">
        <v>60285</v>
      </c>
      <c r="H65" s="210">
        <v>8343</v>
      </c>
    </row>
    <row r="66" spans="1:11" ht="19.5" customHeight="1" x14ac:dyDescent="0.2">
      <c r="A66" s="186">
        <v>11</v>
      </c>
      <c r="B66" s="34" t="s">
        <v>25</v>
      </c>
      <c r="C66" s="272">
        <v>132056</v>
      </c>
      <c r="D66" s="207">
        <v>19636</v>
      </c>
      <c r="E66" s="207">
        <v>111955</v>
      </c>
      <c r="F66" s="207">
        <v>15040</v>
      </c>
      <c r="G66" s="207">
        <v>98063</v>
      </c>
      <c r="H66" s="210">
        <v>7314</v>
      </c>
    </row>
    <row r="67" spans="1:11" ht="12.95" customHeight="1" x14ac:dyDescent="0.2">
      <c r="A67" s="185">
        <v>12</v>
      </c>
      <c r="B67" s="28" t="s">
        <v>26</v>
      </c>
      <c r="C67" s="272">
        <v>222617</v>
      </c>
      <c r="D67" s="207">
        <v>80138</v>
      </c>
      <c r="E67" s="207">
        <v>125513</v>
      </c>
      <c r="F67" s="207">
        <v>0</v>
      </c>
      <c r="G67" s="207">
        <v>209980</v>
      </c>
      <c r="H67" s="210">
        <v>0</v>
      </c>
    </row>
    <row r="68" spans="1:11" ht="12.95" customHeight="1" x14ac:dyDescent="0.2">
      <c r="A68" s="185">
        <v>13</v>
      </c>
      <c r="B68" s="28" t="s">
        <v>27</v>
      </c>
      <c r="C68" s="272">
        <v>397278</v>
      </c>
      <c r="D68" s="207">
        <v>67876</v>
      </c>
      <c r="E68" s="207">
        <v>300938</v>
      </c>
      <c r="F68" s="207">
        <v>28464</v>
      </c>
      <c r="G68" s="207">
        <v>119896</v>
      </c>
      <c r="H68" s="210">
        <v>2106</v>
      </c>
    </row>
    <row r="69" spans="1:11" ht="12.95" customHeight="1" x14ac:dyDescent="0.2">
      <c r="A69" s="185">
        <v>14</v>
      </c>
      <c r="B69" s="28" t="s">
        <v>28</v>
      </c>
      <c r="C69" s="272">
        <v>306102</v>
      </c>
      <c r="D69" s="207">
        <v>47790</v>
      </c>
      <c r="E69" s="207">
        <v>208826</v>
      </c>
      <c r="F69" s="207">
        <v>49486</v>
      </c>
      <c r="G69" s="207">
        <v>113112</v>
      </c>
      <c r="H69" s="210">
        <v>11828</v>
      </c>
    </row>
    <row r="70" spans="1:11" ht="14.25" customHeight="1" thickBot="1" x14ac:dyDescent="0.25">
      <c r="A70" s="205">
        <v>15</v>
      </c>
      <c r="B70" s="36" t="s">
        <v>29</v>
      </c>
      <c r="C70" s="563">
        <v>139191</v>
      </c>
      <c r="D70" s="564">
        <v>27147</v>
      </c>
      <c r="E70" s="564">
        <v>72685</v>
      </c>
      <c r="F70" s="564">
        <v>39359</v>
      </c>
      <c r="G70" s="564">
        <v>32345</v>
      </c>
      <c r="H70" s="565">
        <v>1047</v>
      </c>
      <c r="K70" s="39"/>
    </row>
    <row r="71" spans="1:11" s="39" customFormat="1" ht="22.5" customHeight="1" x14ac:dyDescent="0.2">
      <c r="A71" s="363"/>
      <c r="B71" s="317" t="s">
        <v>236</v>
      </c>
      <c r="C71" s="364">
        <v>3073862</v>
      </c>
      <c r="D71" s="364">
        <v>591608</v>
      </c>
      <c r="E71" s="364">
        <v>2095824</v>
      </c>
      <c r="F71" s="364">
        <v>393521</v>
      </c>
      <c r="G71" s="364">
        <v>1409139</v>
      </c>
      <c r="H71" s="365">
        <v>87619</v>
      </c>
    </row>
    <row r="72" spans="1:11" ht="22.5" customHeight="1" x14ac:dyDescent="0.2">
      <c r="A72" s="344"/>
      <c r="B72" s="343" t="s">
        <v>216</v>
      </c>
      <c r="C72" s="207">
        <v>1915277.5</v>
      </c>
      <c r="D72" s="207">
        <v>379145</v>
      </c>
      <c r="E72" s="207">
        <v>1246545</v>
      </c>
      <c r="F72" s="207">
        <v>281395.5</v>
      </c>
      <c r="G72" s="207">
        <v>903008.5</v>
      </c>
      <c r="H72" s="210">
        <v>67784.5</v>
      </c>
    </row>
    <row r="73" spans="1:11" ht="22.5" customHeight="1" thickBot="1" x14ac:dyDescent="0.25">
      <c r="A73" s="222"/>
      <c r="B73" s="320" t="s">
        <v>467</v>
      </c>
      <c r="C73" s="211">
        <v>914224.5</v>
      </c>
      <c r="D73" s="211">
        <v>194139</v>
      </c>
      <c r="E73" s="211">
        <v>512396.5</v>
      </c>
      <c r="F73" s="211">
        <v>129344</v>
      </c>
      <c r="G73" s="211">
        <v>453545</v>
      </c>
      <c r="H73" s="212">
        <v>33271</v>
      </c>
    </row>
    <row r="76" spans="1:11" ht="13.5" thickBot="1" x14ac:dyDescent="0.25">
      <c r="A76" s="273" t="s">
        <v>225</v>
      </c>
      <c r="B76" s="273"/>
      <c r="C76" s="273"/>
      <c r="D76" s="273"/>
      <c r="E76" s="273"/>
      <c r="F76" s="273"/>
      <c r="G76" s="273"/>
      <c r="H76" s="273"/>
      <c r="I76" s="273"/>
    </row>
    <row r="77" spans="1:11" ht="84.75" thickBot="1" x14ac:dyDescent="0.25">
      <c r="A77" s="178" t="s">
        <v>2</v>
      </c>
      <c r="B77" s="274" t="s">
        <v>3</v>
      </c>
      <c r="C77" s="275" t="s">
        <v>193</v>
      </c>
      <c r="D77" s="276" t="s">
        <v>187</v>
      </c>
      <c r="E77" s="277" t="s">
        <v>188</v>
      </c>
      <c r="F77" s="278" t="s">
        <v>189</v>
      </c>
      <c r="G77" s="276" t="s">
        <v>194</v>
      </c>
      <c r="H77" s="279" t="s">
        <v>99</v>
      </c>
    </row>
    <row r="78" spans="1:11" x14ac:dyDescent="0.2">
      <c r="A78" s="184">
        <v>1</v>
      </c>
      <c r="B78" s="34" t="s">
        <v>15</v>
      </c>
      <c r="C78" s="271">
        <v>30991</v>
      </c>
      <c r="D78" s="208">
        <v>4984</v>
      </c>
      <c r="E78" s="208">
        <v>0</v>
      </c>
      <c r="F78" s="208">
        <v>0</v>
      </c>
      <c r="G78" s="208">
        <v>600</v>
      </c>
      <c r="H78" s="209">
        <v>0</v>
      </c>
    </row>
    <row r="79" spans="1:11" x14ac:dyDescent="0.2">
      <c r="A79" s="185">
        <v>2</v>
      </c>
      <c r="B79" s="28" t="s">
        <v>16</v>
      </c>
      <c r="C79" s="272">
        <v>1690</v>
      </c>
      <c r="D79" s="207">
        <v>1690</v>
      </c>
      <c r="E79" s="207">
        <v>0</v>
      </c>
      <c r="F79" s="207">
        <v>0</v>
      </c>
      <c r="G79" s="207">
        <v>3492</v>
      </c>
      <c r="H79" s="210">
        <v>0</v>
      </c>
    </row>
    <row r="80" spans="1:11" x14ac:dyDescent="0.2">
      <c r="A80" s="185">
        <v>3</v>
      </c>
      <c r="B80" s="28" t="s">
        <v>17</v>
      </c>
      <c r="C80" s="272">
        <v>6919</v>
      </c>
      <c r="D80" s="207">
        <v>6919</v>
      </c>
      <c r="E80" s="207">
        <v>0</v>
      </c>
      <c r="F80" s="207">
        <v>0</v>
      </c>
      <c r="G80" s="207">
        <v>4457</v>
      </c>
      <c r="H80" s="210">
        <v>0</v>
      </c>
    </row>
    <row r="81" spans="1:8" x14ac:dyDescent="0.2">
      <c r="A81" s="185">
        <v>4</v>
      </c>
      <c r="B81" s="28" t="s">
        <v>18</v>
      </c>
      <c r="C81" s="272">
        <v>5444</v>
      </c>
      <c r="D81" s="207">
        <v>5444</v>
      </c>
      <c r="E81" s="207">
        <v>0</v>
      </c>
      <c r="F81" s="207">
        <v>57859</v>
      </c>
      <c r="G81" s="207">
        <v>737</v>
      </c>
      <c r="H81" s="210">
        <v>0</v>
      </c>
    </row>
    <row r="82" spans="1:8" x14ac:dyDescent="0.2">
      <c r="A82" s="185">
        <v>5</v>
      </c>
      <c r="B82" s="28" t="s">
        <v>19</v>
      </c>
      <c r="C82" s="272">
        <v>76777</v>
      </c>
      <c r="D82" s="207">
        <v>24335</v>
      </c>
      <c r="E82" s="207">
        <v>0</v>
      </c>
      <c r="F82" s="207">
        <v>52442</v>
      </c>
      <c r="G82" s="207">
        <v>13155</v>
      </c>
      <c r="H82" s="210">
        <v>0</v>
      </c>
    </row>
    <row r="83" spans="1:8" x14ac:dyDescent="0.2">
      <c r="A83" s="186">
        <v>6</v>
      </c>
      <c r="B83" s="34" t="s">
        <v>20</v>
      </c>
      <c r="C83" s="272">
        <v>59628</v>
      </c>
      <c r="D83" s="207">
        <v>16753</v>
      </c>
      <c r="E83" s="207">
        <v>0</v>
      </c>
      <c r="F83" s="207">
        <v>42875</v>
      </c>
      <c r="G83" s="207">
        <v>10249</v>
      </c>
      <c r="H83" s="210">
        <v>0</v>
      </c>
    </row>
    <row r="84" spans="1:8" x14ac:dyDescent="0.2">
      <c r="A84" s="186">
        <v>7</v>
      </c>
      <c r="B84" s="34" t="s">
        <v>21</v>
      </c>
      <c r="C84" s="272">
        <v>78624</v>
      </c>
      <c r="D84" s="207">
        <v>20195</v>
      </c>
      <c r="E84" s="207">
        <v>0</v>
      </c>
      <c r="F84" s="207">
        <v>58429</v>
      </c>
      <c r="G84" s="207">
        <v>26438</v>
      </c>
      <c r="H84" s="210">
        <v>0</v>
      </c>
    </row>
    <row r="85" spans="1:8" x14ac:dyDescent="0.2">
      <c r="A85" s="185">
        <v>8</v>
      </c>
      <c r="B85" s="28" t="s">
        <v>22</v>
      </c>
      <c r="C85" s="272">
        <v>33597</v>
      </c>
      <c r="D85" s="207">
        <v>6302</v>
      </c>
      <c r="E85" s="207">
        <v>0</v>
      </c>
      <c r="F85" s="207">
        <v>27295</v>
      </c>
      <c r="G85" s="207">
        <v>4059</v>
      </c>
      <c r="H85" s="210">
        <v>0</v>
      </c>
    </row>
    <row r="86" spans="1:8" x14ac:dyDescent="0.2">
      <c r="A86" s="185">
        <v>9</v>
      </c>
      <c r="B86" s="28" t="s">
        <v>23</v>
      </c>
      <c r="C86" s="272">
        <v>5753</v>
      </c>
      <c r="D86" s="207">
        <v>0</v>
      </c>
      <c r="E86" s="207">
        <v>0</v>
      </c>
      <c r="F86" s="207">
        <v>0</v>
      </c>
      <c r="G86" s="207">
        <v>1310</v>
      </c>
      <c r="H86" s="210">
        <v>0</v>
      </c>
    </row>
    <row r="87" spans="1:8" x14ac:dyDescent="0.2">
      <c r="A87" s="185">
        <v>10</v>
      </c>
      <c r="B87" s="28" t="s">
        <v>24</v>
      </c>
      <c r="C87" s="272">
        <v>7712</v>
      </c>
      <c r="D87" s="207">
        <v>7712</v>
      </c>
      <c r="E87" s="207">
        <v>0</v>
      </c>
      <c r="F87" s="207">
        <v>0</v>
      </c>
      <c r="G87" s="207">
        <v>1497</v>
      </c>
      <c r="H87" s="210">
        <v>0</v>
      </c>
    </row>
    <row r="88" spans="1:8" x14ac:dyDescent="0.2">
      <c r="A88" s="186">
        <v>11</v>
      </c>
      <c r="B88" s="34" t="s">
        <v>25</v>
      </c>
      <c r="C88" s="272">
        <v>5085</v>
      </c>
      <c r="D88" s="207">
        <v>0</v>
      </c>
      <c r="E88" s="207">
        <v>0</v>
      </c>
      <c r="F88" s="207">
        <v>2834</v>
      </c>
      <c r="G88" s="207">
        <v>3871</v>
      </c>
      <c r="H88" s="210">
        <v>0</v>
      </c>
    </row>
    <row r="89" spans="1:8" x14ac:dyDescent="0.2">
      <c r="A89" s="185">
        <v>12</v>
      </c>
      <c r="B89" s="28" t="s">
        <v>26</v>
      </c>
      <c r="C89" s="272">
        <v>16966</v>
      </c>
      <c r="D89" s="207">
        <v>16966</v>
      </c>
      <c r="E89" s="207">
        <v>0</v>
      </c>
      <c r="F89" s="207">
        <v>0</v>
      </c>
      <c r="G89" s="207">
        <v>14474</v>
      </c>
      <c r="H89" s="210">
        <v>0</v>
      </c>
    </row>
    <row r="90" spans="1:8" x14ac:dyDescent="0.2">
      <c r="A90" s="185">
        <v>13</v>
      </c>
      <c r="B90" s="28" t="s">
        <v>27</v>
      </c>
      <c r="C90" s="272">
        <v>64646</v>
      </c>
      <c r="D90" s="207">
        <v>19035</v>
      </c>
      <c r="E90" s="207">
        <v>28567</v>
      </c>
      <c r="F90" s="207">
        <v>17044</v>
      </c>
      <c r="G90" s="207">
        <v>17749</v>
      </c>
      <c r="H90" s="210">
        <v>0</v>
      </c>
    </row>
    <row r="91" spans="1:8" x14ac:dyDescent="0.2">
      <c r="A91" s="185">
        <v>14</v>
      </c>
      <c r="B91" s="28" t="s">
        <v>28</v>
      </c>
      <c r="C91" s="272">
        <v>17197</v>
      </c>
      <c r="D91" s="207">
        <v>17197</v>
      </c>
      <c r="E91" s="207">
        <v>0</v>
      </c>
      <c r="F91" s="207">
        <v>0</v>
      </c>
      <c r="G91" s="207">
        <v>9277</v>
      </c>
      <c r="H91" s="210">
        <v>0</v>
      </c>
    </row>
    <row r="92" spans="1:8" ht="15.75" customHeight="1" thickBot="1" x14ac:dyDescent="0.25">
      <c r="A92" s="205">
        <v>15</v>
      </c>
      <c r="B92" s="36" t="s">
        <v>29</v>
      </c>
      <c r="C92" s="563">
        <v>43084</v>
      </c>
      <c r="D92" s="564">
        <v>7185</v>
      </c>
      <c r="E92" s="564">
        <v>0</v>
      </c>
      <c r="F92" s="564">
        <v>35899</v>
      </c>
      <c r="G92" s="564">
        <v>2876</v>
      </c>
      <c r="H92" s="565">
        <v>0</v>
      </c>
    </row>
    <row r="93" spans="1:8" x14ac:dyDescent="0.2">
      <c r="A93" s="363"/>
      <c r="B93" s="317" t="s">
        <v>236</v>
      </c>
      <c r="C93" s="364">
        <v>454113</v>
      </c>
      <c r="D93" s="364">
        <v>154717</v>
      </c>
      <c r="E93" s="364">
        <v>28567</v>
      </c>
      <c r="F93" s="364">
        <v>294677</v>
      </c>
      <c r="G93" s="364">
        <v>114241</v>
      </c>
      <c r="H93" s="365">
        <v>0</v>
      </c>
    </row>
    <row r="94" spans="1:8" x14ac:dyDescent="0.2">
      <c r="A94" s="344"/>
      <c r="B94" s="343" t="s">
        <v>216</v>
      </c>
      <c r="C94" s="207">
        <v>305586</v>
      </c>
      <c r="D94" s="207">
        <v>105101</v>
      </c>
      <c r="E94" s="207">
        <v>21070</v>
      </c>
      <c r="F94" s="207">
        <v>192167.5</v>
      </c>
      <c r="G94" s="207">
        <v>71077</v>
      </c>
      <c r="H94" s="210">
        <v>0</v>
      </c>
    </row>
    <row r="95" spans="1:8" ht="12.75" thickBot="1" x14ac:dyDescent="0.25">
      <c r="A95" s="222"/>
      <c r="B95" s="320" t="s">
        <v>217</v>
      </c>
      <c r="C95" s="211">
        <v>90472.5</v>
      </c>
      <c r="D95" s="211">
        <v>53741.5</v>
      </c>
      <c r="E95" s="211">
        <v>2634</v>
      </c>
      <c r="F95" s="211">
        <v>89390</v>
      </c>
      <c r="G95" s="211">
        <v>33575.5</v>
      </c>
      <c r="H95" s="212">
        <v>0</v>
      </c>
    </row>
  </sheetData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5"/>
  <dimension ref="A1:R129"/>
  <sheetViews>
    <sheetView showGridLines="0" workbookViewId="0"/>
  </sheetViews>
  <sheetFormatPr baseColWidth="10" defaultColWidth="11.42578125" defaultRowHeight="12" x14ac:dyDescent="0.2"/>
  <cols>
    <col min="1" max="1" width="6.140625" style="5" bestFit="1" customWidth="1"/>
    <col min="2" max="2" width="20.5703125" style="2" customWidth="1"/>
    <col min="3" max="3" width="8.5703125" style="2" customWidth="1"/>
    <col min="4" max="4" width="9.5703125" style="2" customWidth="1"/>
    <col min="5" max="5" width="9" style="2" customWidth="1"/>
    <col min="6" max="6" width="7.7109375" style="2" customWidth="1"/>
    <col min="7" max="8" width="11.42578125" style="2" customWidth="1"/>
    <col min="9" max="9" width="8.5703125" style="2" customWidth="1"/>
    <col min="10" max="10" width="8.28515625" style="2" customWidth="1"/>
    <col min="11" max="11" width="8.85546875" style="2" customWidth="1"/>
    <col min="12" max="12" width="8.28515625" style="2" customWidth="1"/>
    <col min="13" max="13" width="8" style="2" customWidth="1"/>
    <col min="14" max="14" width="8.42578125" style="2" customWidth="1"/>
    <col min="15" max="15" width="3.7109375" style="2" customWidth="1"/>
    <col min="16" max="16" width="5.5703125" style="2" customWidth="1"/>
    <col min="17" max="17" width="11.42578125" style="2" customWidth="1"/>
    <col min="18" max="16384" width="11.42578125" style="2"/>
  </cols>
  <sheetData>
    <row r="1" spans="1:18" x14ac:dyDescent="0.2">
      <c r="A1" s="1" t="s">
        <v>0</v>
      </c>
    </row>
    <row r="2" spans="1:18" x14ac:dyDescent="0.2">
      <c r="A2" s="1"/>
    </row>
    <row r="3" spans="1:18" x14ac:dyDescent="0.2">
      <c r="A3" s="1" t="s">
        <v>361</v>
      </c>
    </row>
    <row r="4" spans="1:18" x14ac:dyDescent="0.2">
      <c r="A4" s="1"/>
    </row>
    <row r="6" spans="1:18" s="8" customFormat="1" ht="30" customHeight="1" thickBot="1" x14ac:dyDescent="0.25">
      <c r="A6" s="7" t="s">
        <v>361</v>
      </c>
      <c r="O6" s="2"/>
      <c r="P6" s="44"/>
      <c r="Q6" s="44"/>
      <c r="R6" s="44"/>
    </row>
    <row r="7" spans="1:18" s="11" customFormat="1" ht="26.25" customHeight="1" thickBot="1" x14ac:dyDescent="0.25">
      <c r="A7" s="9"/>
      <c r="B7" s="10"/>
      <c r="C7" s="1210" t="s">
        <v>100</v>
      </c>
      <c r="D7" s="1210"/>
      <c r="E7" s="1210"/>
      <c r="F7" s="1210"/>
      <c r="G7" s="1210"/>
      <c r="H7" s="1210"/>
      <c r="I7" s="1210" t="s">
        <v>101</v>
      </c>
      <c r="J7" s="1210"/>
      <c r="K7" s="1210"/>
      <c r="L7" s="1210"/>
      <c r="M7" s="1210"/>
      <c r="N7" s="1210"/>
      <c r="O7" s="2"/>
      <c r="P7" s="57"/>
    </row>
    <row r="8" spans="1:18" s="11" customFormat="1" ht="54" customHeight="1" thickBot="1" x14ac:dyDescent="0.25">
      <c r="A8" s="13" t="s">
        <v>2</v>
      </c>
      <c r="B8" s="14" t="s">
        <v>3</v>
      </c>
      <c r="C8" s="48" t="s">
        <v>102</v>
      </c>
      <c r="D8" s="49" t="s">
        <v>103</v>
      </c>
      <c r="E8" s="47" t="s">
        <v>104</v>
      </c>
      <c r="F8" s="47" t="s">
        <v>105</v>
      </c>
      <c r="G8" s="59" t="s">
        <v>106</v>
      </c>
      <c r="H8" s="47" t="s">
        <v>107</v>
      </c>
      <c r="I8" s="46" t="s">
        <v>168</v>
      </c>
      <c r="J8" s="49" t="s">
        <v>169</v>
      </c>
      <c r="K8" s="49" t="s">
        <v>170</v>
      </c>
      <c r="L8" s="47" t="s">
        <v>172</v>
      </c>
      <c r="M8" s="47" t="s">
        <v>173</v>
      </c>
      <c r="N8" s="47" t="s">
        <v>174</v>
      </c>
      <c r="O8" s="2"/>
    </row>
    <row r="9" spans="1:18" ht="12.95" customHeight="1" x14ac:dyDescent="0.2">
      <c r="A9" s="20">
        <v>1</v>
      </c>
      <c r="B9" s="21" t="s">
        <v>15</v>
      </c>
      <c r="C9" s="131">
        <v>43922</v>
      </c>
      <c r="D9" s="132">
        <v>1633</v>
      </c>
      <c r="E9" s="132">
        <v>534</v>
      </c>
      <c r="F9" s="132">
        <v>194</v>
      </c>
      <c r="G9" s="132">
        <v>728</v>
      </c>
      <c r="H9" s="133">
        <v>2361</v>
      </c>
      <c r="I9" s="283">
        <v>1.0177132188880288E-2</v>
      </c>
      <c r="J9" s="104">
        <v>0.1041028781383956</v>
      </c>
      <c r="K9" s="104">
        <v>0.31273408239700373</v>
      </c>
      <c r="L9" s="104">
        <v>0.48969072164948452</v>
      </c>
      <c r="M9" s="104">
        <v>0.35989010989010989</v>
      </c>
      <c r="N9" s="105">
        <v>0.18297331639135958</v>
      </c>
      <c r="P9" s="26"/>
    </row>
    <row r="10" spans="1:18" ht="12.95" customHeight="1" x14ac:dyDescent="0.2">
      <c r="A10" s="27">
        <v>2</v>
      </c>
      <c r="B10" s="28" t="s">
        <v>16</v>
      </c>
      <c r="C10" s="134">
        <v>47958</v>
      </c>
      <c r="D10" s="130">
        <v>1587</v>
      </c>
      <c r="E10" s="130">
        <v>574</v>
      </c>
      <c r="F10" s="130">
        <v>247</v>
      </c>
      <c r="G10" s="130">
        <v>821</v>
      </c>
      <c r="H10" s="135">
        <v>2408</v>
      </c>
      <c r="I10" s="284">
        <v>1.0947078693857125E-2</v>
      </c>
      <c r="J10" s="106">
        <v>0.11972274732199117</v>
      </c>
      <c r="K10" s="106">
        <v>0.32752613240418116</v>
      </c>
      <c r="L10" s="106">
        <v>0.42105263157894735</v>
      </c>
      <c r="M10" s="106">
        <v>0.35566382460414131</v>
      </c>
      <c r="N10" s="107">
        <v>0.20016611295681064</v>
      </c>
      <c r="P10" s="26"/>
    </row>
    <row r="11" spans="1:18" ht="12.95" customHeight="1" x14ac:dyDescent="0.2">
      <c r="A11" s="27">
        <v>3</v>
      </c>
      <c r="B11" s="28" t="s">
        <v>17</v>
      </c>
      <c r="C11" s="134">
        <v>34728</v>
      </c>
      <c r="D11" s="130">
        <v>1514</v>
      </c>
      <c r="E11" s="130">
        <v>592</v>
      </c>
      <c r="F11" s="130">
        <v>242</v>
      </c>
      <c r="G11" s="130">
        <v>834</v>
      </c>
      <c r="H11" s="135">
        <v>2348</v>
      </c>
      <c r="I11" s="284">
        <v>1.2237963602856484E-2</v>
      </c>
      <c r="J11" s="106">
        <v>0.13936591809775428</v>
      </c>
      <c r="K11" s="106">
        <v>0.34628378378378377</v>
      </c>
      <c r="L11" s="106">
        <v>0.45454545454545453</v>
      </c>
      <c r="M11" s="106">
        <v>0.37769784172661869</v>
      </c>
      <c r="N11" s="107">
        <v>0.22402044293015333</v>
      </c>
      <c r="P11" s="26"/>
    </row>
    <row r="12" spans="1:18" ht="12.95" customHeight="1" x14ac:dyDescent="0.2">
      <c r="A12" s="27">
        <v>4</v>
      </c>
      <c r="B12" s="28" t="s">
        <v>18</v>
      </c>
      <c r="C12" s="134">
        <v>33576</v>
      </c>
      <c r="D12" s="130">
        <v>1558</v>
      </c>
      <c r="E12" s="130">
        <v>538</v>
      </c>
      <c r="F12" s="130">
        <v>228</v>
      </c>
      <c r="G12" s="130">
        <v>766</v>
      </c>
      <c r="H12" s="135">
        <v>2324</v>
      </c>
      <c r="I12" s="284">
        <v>8.339289969025495E-3</v>
      </c>
      <c r="J12" s="106">
        <v>7.5738125802310652E-2</v>
      </c>
      <c r="K12" s="106">
        <v>0.31784386617100374</v>
      </c>
      <c r="L12" s="106">
        <v>0.4517543859649123</v>
      </c>
      <c r="M12" s="106">
        <v>0.35770234986945171</v>
      </c>
      <c r="N12" s="107">
        <v>0.16867469879518071</v>
      </c>
      <c r="P12" s="26"/>
    </row>
    <row r="13" spans="1:18" ht="12.95" customHeight="1" x14ac:dyDescent="0.2">
      <c r="A13" s="27">
        <v>5</v>
      </c>
      <c r="B13" s="28" t="s">
        <v>19</v>
      </c>
      <c r="C13" s="134">
        <v>47339</v>
      </c>
      <c r="D13" s="130">
        <v>4234</v>
      </c>
      <c r="E13" s="130">
        <v>1553</v>
      </c>
      <c r="F13" s="130">
        <v>551</v>
      </c>
      <c r="G13" s="130">
        <v>2104</v>
      </c>
      <c r="H13" s="135">
        <v>6338</v>
      </c>
      <c r="I13" s="284">
        <v>7.8793383890660984E-3</v>
      </c>
      <c r="J13" s="106">
        <v>8.0302314596126592E-2</v>
      </c>
      <c r="K13" s="106">
        <v>0.28461043142305215</v>
      </c>
      <c r="L13" s="106">
        <v>0.41923774954627951</v>
      </c>
      <c r="M13" s="106">
        <v>0.31986692015209123</v>
      </c>
      <c r="N13" s="107">
        <v>0.15982959924266329</v>
      </c>
      <c r="P13" s="26"/>
    </row>
    <row r="14" spans="1:18" ht="18.75" customHeight="1" x14ac:dyDescent="0.2">
      <c r="A14" s="33">
        <v>6</v>
      </c>
      <c r="B14" s="34" t="s">
        <v>20</v>
      </c>
      <c r="C14" s="134">
        <v>26659</v>
      </c>
      <c r="D14" s="130">
        <v>3149</v>
      </c>
      <c r="E14" s="130">
        <v>1236</v>
      </c>
      <c r="F14" s="130">
        <v>307</v>
      </c>
      <c r="G14" s="130">
        <v>1543</v>
      </c>
      <c r="H14" s="135">
        <v>4692</v>
      </c>
      <c r="I14" s="284">
        <v>7.3896245170486513E-3</v>
      </c>
      <c r="J14" s="106">
        <v>4.033026357573833E-2</v>
      </c>
      <c r="K14" s="106">
        <v>0.22411003236245955</v>
      </c>
      <c r="L14" s="106">
        <v>0.37785016286644951</v>
      </c>
      <c r="M14" s="106">
        <v>0.25469863901490603</v>
      </c>
      <c r="N14" s="107">
        <v>0.11082693947144075</v>
      </c>
      <c r="P14" s="26"/>
    </row>
    <row r="15" spans="1:18" ht="12.95" customHeight="1" x14ac:dyDescent="0.2">
      <c r="A15" s="33">
        <v>7</v>
      </c>
      <c r="B15" s="34" t="s">
        <v>21</v>
      </c>
      <c r="C15" s="134">
        <v>40393</v>
      </c>
      <c r="D15" s="130">
        <v>4007</v>
      </c>
      <c r="E15" s="130">
        <v>1678</v>
      </c>
      <c r="F15" s="130">
        <v>477</v>
      </c>
      <c r="G15" s="130">
        <v>2155</v>
      </c>
      <c r="H15" s="135">
        <v>6162</v>
      </c>
      <c r="I15" s="284">
        <v>8.1202188498007075E-3</v>
      </c>
      <c r="J15" s="106">
        <v>4.2924881457449465E-2</v>
      </c>
      <c r="K15" s="106">
        <v>0.22943980929678187</v>
      </c>
      <c r="L15" s="106">
        <v>0.45702306079664567</v>
      </c>
      <c r="M15" s="106">
        <v>0.27981438515081208</v>
      </c>
      <c r="N15" s="107">
        <v>0.12577085361895488</v>
      </c>
      <c r="P15" s="26"/>
    </row>
    <row r="16" spans="1:18" ht="12.95" customHeight="1" x14ac:dyDescent="0.2">
      <c r="A16" s="27">
        <v>8</v>
      </c>
      <c r="B16" s="28" t="s">
        <v>22</v>
      </c>
      <c r="C16" s="134">
        <v>43778</v>
      </c>
      <c r="D16" s="130">
        <v>3431</v>
      </c>
      <c r="E16" s="130">
        <v>1584</v>
      </c>
      <c r="F16" s="130">
        <v>445</v>
      </c>
      <c r="G16" s="130">
        <v>2029</v>
      </c>
      <c r="H16" s="135">
        <v>5460</v>
      </c>
      <c r="I16" s="284">
        <v>9.0913244095207641E-3</v>
      </c>
      <c r="J16" s="106">
        <v>5.8000582920431358E-2</v>
      </c>
      <c r="K16" s="106">
        <v>0.25126262626262624</v>
      </c>
      <c r="L16" s="106">
        <v>0.4606741573033708</v>
      </c>
      <c r="M16" s="106">
        <v>0.29719073435189747</v>
      </c>
      <c r="N16" s="107">
        <v>0.14688644688644689</v>
      </c>
      <c r="P16" s="26"/>
    </row>
    <row r="17" spans="1:16" ht="12.95" customHeight="1" x14ac:dyDescent="0.2">
      <c r="A17" s="27">
        <v>9</v>
      </c>
      <c r="B17" s="28" t="s">
        <v>23</v>
      </c>
      <c r="C17" s="134">
        <v>26603</v>
      </c>
      <c r="D17" s="130">
        <v>1819</v>
      </c>
      <c r="E17" s="130">
        <v>1021</v>
      </c>
      <c r="F17" s="130">
        <v>252</v>
      </c>
      <c r="G17" s="130">
        <v>1273</v>
      </c>
      <c r="H17" s="135">
        <v>3092</v>
      </c>
      <c r="I17" s="284">
        <v>1.0412359508326129E-2</v>
      </c>
      <c r="J17" s="106">
        <v>9.1808686091258931E-2</v>
      </c>
      <c r="K17" s="106">
        <v>0.34476003917727716</v>
      </c>
      <c r="L17" s="106">
        <v>0.53174603174603174</v>
      </c>
      <c r="M17" s="106">
        <v>0.38177533385703066</v>
      </c>
      <c r="N17" s="107">
        <v>0.21119016817593791</v>
      </c>
      <c r="P17" s="26"/>
    </row>
    <row r="18" spans="1:16" ht="12.95" customHeight="1" x14ac:dyDescent="0.2">
      <c r="A18" s="27">
        <v>10</v>
      </c>
      <c r="B18" s="28" t="s">
        <v>24</v>
      </c>
      <c r="C18" s="134">
        <v>23732</v>
      </c>
      <c r="D18" s="130">
        <v>2089</v>
      </c>
      <c r="E18" s="130">
        <v>857</v>
      </c>
      <c r="F18" s="130">
        <v>190</v>
      </c>
      <c r="G18" s="130">
        <v>1047</v>
      </c>
      <c r="H18" s="135">
        <v>3136</v>
      </c>
      <c r="I18" s="284">
        <v>1.4748019551660206E-2</v>
      </c>
      <c r="J18" s="106">
        <v>0.10196266156055529</v>
      </c>
      <c r="K18" s="106">
        <v>0.3267211201866978</v>
      </c>
      <c r="L18" s="106">
        <v>0.46842105263157896</v>
      </c>
      <c r="M18" s="106">
        <v>0.3524355300859599</v>
      </c>
      <c r="N18" s="107">
        <v>0.18558673469387754</v>
      </c>
      <c r="P18" s="26"/>
    </row>
    <row r="19" spans="1:16" ht="19.5" customHeight="1" x14ac:dyDescent="0.2">
      <c r="A19" s="33">
        <v>11</v>
      </c>
      <c r="B19" s="34" t="s">
        <v>25</v>
      </c>
      <c r="C19" s="134">
        <v>26924</v>
      </c>
      <c r="D19" s="130">
        <v>2888</v>
      </c>
      <c r="E19" s="130">
        <v>802</v>
      </c>
      <c r="F19" s="130">
        <v>151</v>
      </c>
      <c r="G19" s="130">
        <v>953</v>
      </c>
      <c r="H19" s="135">
        <v>3841</v>
      </c>
      <c r="I19" s="284">
        <v>1.3853810726489377E-2</v>
      </c>
      <c r="J19" s="106">
        <v>7.2022160664819951E-2</v>
      </c>
      <c r="K19" s="106">
        <v>0.28802992518703241</v>
      </c>
      <c r="L19" s="106">
        <v>0.44370860927152317</v>
      </c>
      <c r="M19" s="106">
        <v>0.31269674711437567</v>
      </c>
      <c r="N19" s="107">
        <v>0.1317365269461078</v>
      </c>
      <c r="P19" s="26"/>
    </row>
    <row r="20" spans="1:16" ht="12.95" customHeight="1" x14ac:dyDescent="0.2">
      <c r="A20" s="27">
        <v>12</v>
      </c>
      <c r="B20" s="28" t="s">
        <v>26</v>
      </c>
      <c r="C20" s="134">
        <v>42724</v>
      </c>
      <c r="D20" s="130">
        <v>3572</v>
      </c>
      <c r="E20" s="130">
        <v>1391</v>
      </c>
      <c r="F20" s="130">
        <v>333</v>
      </c>
      <c r="G20" s="130">
        <v>1724</v>
      </c>
      <c r="H20" s="135">
        <v>5296</v>
      </c>
      <c r="I20" s="284">
        <v>1.4394719595543488E-2</v>
      </c>
      <c r="J20" s="106">
        <v>8.8185890257558797E-2</v>
      </c>
      <c r="K20" s="106">
        <v>0.29978432782171099</v>
      </c>
      <c r="L20" s="106">
        <v>0.42042042042042044</v>
      </c>
      <c r="M20" s="106">
        <v>0.32308584686774944</v>
      </c>
      <c r="N20" s="107">
        <v>0.1646525679758308</v>
      </c>
      <c r="P20" s="26"/>
    </row>
    <row r="21" spans="1:16" ht="12.95" customHeight="1" x14ac:dyDescent="0.2">
      <c r="A21" s="27">
        <v>13</v>
      </c>
      <c r="B21" s="28" t="s">
        <v>27</v>
      </c>
      <c r="C21" s="134">
        <v>40950</v>
      </c>
      <c r="D21" s="130">
        <v>3948</v>
      </c>
      <c r="E21" s="130">
        <v>2517</v>
      </c>
      <c r="F21" s="130">
        <v>490</v>
      </c>
      <c r="G21" s="130">
        <v>3007</v>
      </c>
      <c r="H21" s="135">
        <v>6955</v>
      </c>
      <c r="I21" s="284">
        <v>9.792429792429792E-3</v>
      </c>
      <c r="J21" s="106">
        <v>8.1560283687943269E-2</v>
      </c>
      <c r="K21" s="106">
        <v>0.31267381803734606</v>
      </c>
      <c r="L21" s="106">
        <v>0.50816326530612244</v>
      </c>
      <c r="M21" s="106">
        <v>0.34452943132690389</v>
      </c>
      <c r="N21" s="107">
        <v>0.19525521207764199</v>
      </c>
      <c r="P21" s="26"/>
    </row>
    <row r="22" spans="1:16" ht="12.95" customHeight="1" x14ac:dyDescent="0.2">
      <c r="A22" s="27">
        <v>14</v>
      </c>
      <c r="B22" s="28" t="s">
        <v>28</v>
      </c>
      <c r="C22" s="134">
        <v>41647</v>
      </c>
      <c r="D22" s="130">
        <v>4039</v>
      </c>
      <c r="E22" s="130">
        <v>2135</v>
      </c>
      <c r="F22" s="130">
        <v>584</v>
      </c>
      <c r="G22" s="130">
        <v>2719</v>
      </c>
      <c r="H22" s="135">
        <v>6758</v>
      </c>
      <c r="I22" s="284">
        <v>8.500012005666675E-3</v>
      </c>
      <c r="J22" s="106">
        <v>6.8086159940579358E-2</v>
      </c>
      <c r="K22" s="106">
        <v>0.29508196721311475</v>
      </c>
      <c r="L22" s="106">
        <v>0.49486301369863012</v>
      </c>
      <c r="M22" s="106">
        <v>0.3379919087899963</v>
      </c>
      <c r="N22" s="107">
        <v>0.17667949097366084</v>
      </c>
      <c r="P22" s="26"/>
    </row>
    <row r="23" spans="1:16" ht="12.95" customHeight="1" thickBot="1" x14ac:dyDescent="0.25">
      <c r="A23" s="35">
        <v>15</v>
      </c>
      <c r="B23" s="36" t="s">
        <v>29</v>
      </c>
      <c r="C23" s="136">
        <v>34258</v>
      </c>
      <c r="D23" s="137">
        <v>1847</v>
      </c>
      <c r="E23" s="137">
        <v>491</v>
      </c>
      <c r="F23" s="137">
        <v>107</v>
      </c>
      <c r="G23" s="137">
        <v>598</v>
      </c>
      <c r="H23" s="138">
        <v>2445</v>
      </c>
      <c r="I23" s="285">
        <v>1.1325821705878919E-2</v>
      </c>
      <c r="J23" s="108">
        <v>6.442880346507851E-2</v>
      </c>
      <c r="K23" s="108">
        <v>0.28309572301425662</v>
      </c>
      <c r="L23" s="108">
        <v>0.40186915887850466</v>
      </c>
      <c r="M23" s="108">
        <v>0.30434782608695654</v>
      </c>
      <c r="N23" s="109">
        <v>0.12310838445807772</v>
      </c>
      <c r="P23" s="26"/>
    </row>
    <row r="24" spans="1:16" s="39" customFormat="1" ht="22.5" customHeight="1" x14ac:dyDescent="0.2">
      <c r="A24" s="163"/>
      <c r="B24" s="164" t="s">
        <v>232</v>
      </c>
      <c r="C24" s="72">
        <v>555191</v>
      </c>
      <c r="D24" s="73">
        <v>41315</v>
      </c>
      <c r="E24" s="73">
        <v>17503</v>
      </c>
      <c r="F24" s="73">
        <v>4798</v>
      </c>
      <c r="G24" s="73">
        <v>22301</v>
      </c>
      <c r="H24" s="95">
        <v>63616</v>
      </c>
      <c r="I24" s="216">
        <v>1.0322573672844121E-2</v>
      </c>
      <c r="J24" s="217">
        <v>7.6146677961999268E-2</v>
      </c>
      <c r="K24" s="218">
        <v>0.28960749585785295</v>
      </c>
      <c r="L24" s="218">
        <v>0.45706544393497289</v>
      </c>
      <c r="M24" s="218">
        <v>0.32563562172099908</v>
      </c>
      <c r="N24" s="219">
        <v>0.1636066398390342</v>
      </c>
      <c r="O24" s="2"/>
      <c r="P24" s="79"/>
    </row>
    <row r="25" spans="1:16" ht="22.5" customHeight="1" x14ac:dyDescent="0.2">
      <c r="A25" s="347"/>
      <c r="B25" s="120" t="s">
        <v>211</v>
      </c>
      <c r="C25" s="22">
        <v>555191</v>
      </c>
      <c r="D25" s="23">
        <v>41315</v>
      </c>
      <c r="E25" s="23">
        <v>17503</v>
      </c>
      <c r="F25" s="23">
        <v>4798</v>
      </c>
      <c r="G25" s="23">
        <v>22301</v>
      </c>
      <c r="H25" s="24">
        <v>63616</v>
      </c>
      <c r="I25" s="348">
        <v>1.0322573672844121E-2</v>
      </c>
      <c r="J25" s="349">
        <v>7.6146677961999268E-2</v>
      </c>
      <c r="K25" s="350">
        <v>0.28960749585785295</v>
      </c>
      <c r="L25" s="350">
        <v>0.45706544393497289</v>
      </c>
      <c r="M25" s="350">
        <v>0.32563562172099908</v>
      </c>
      <c r="N25" s="351">
        <v>0.1636066398390342</v>
      </c>
      <c r="P25" s="26"/>
    </row>
    <row r="26" spans="1:16" s="39" customFormat="1" ht="22.5" customHeight="1" x14ac:dyDescent="0.2">
      <c r="A26" s="347"/>
      <c r="B26" s="120" t="s">
        <v>179</v>
      </c>
      <c r="C26" s="22">
        <v>555191</v>
      </c>
      <c r="D26" s="23">
        <v>41315</v>
      </c>
      <c r="E26" s="23">
        <v>17503</v>
      </c>
      <c r="F26" s="23">
        <v>4798</v>
      </c>
      <c r="G26" s="23">
        <v>22301</v>
      </c>
      <c r="H26" s="24">
        <v>63616</v>
      </c>
      <c r="I26" s="348">
        <v>1.049008359285363E-2</v>
      </c>
      <c r="J26" s="349">
        <v>7.4960668038242764E-2</v>
      </c>
      <c r="K26" s="350">
        <v>0.29897731817402728</v>
      </c>
      <c r="L26" s="350">
        <v>0.45998332638599415</v>
      </c>
      <c r="M26" s="350">
        <v>0.33361732657728355</v>
      </c>
      <c r="N26" s="351">
        <v>0.16563443158953722</v>
      </c>
      <c r="O26" s="2"/>
      <c r="P26" s="79"/>
    </row>
    <row r="27" spans="1:16" s="39" customFormat="1" ht="22.5" customHeight="1" x14ac:dyDescent="0.2">
      <c r="A27" s="347"/>
      <c r="B27" s="120" t="s">
        <v>165</v>
      </c>
      <c r="C27" s="22">
        <v>547707</v>
      </c>
      <c r="D27" s="23">
        <v>39475</v>
      </c>
      <c r="E27" s="23">
        <v>17888</v>
      </c>
      <c r="F27" s="23">
        <v>4788</v>
      </c>
      <c r="G27" s="23">
        <v>22676</v>
      </c>
      <c r="H27" s="24">
        <v>62151</v>
      </c>
      <c r="I27" s="348">
        <v>1.0633422614646152E-2</v>
      </c>
      <c r="J27" s="349">
        <v>7.8454718176060798E-2</v>
      </c>
      <c r="K27" s="350">
        <v>0.29254248658318427</v>
      </c>
      <c r="L27" s="350">
        <v>0.46094402673350043</v>
      </c>
      <c r="M27" s="350">
        <v>0.32810019403774915</v>
      </c>
      <c r="N27" s="351">
        <v>0.16953870412382746</v>
      </c>
      <c r="O27" s="2"/>
      <c r="P27" s="79"/>
    </row>
    <row r="28" spans="1:16" s="39" customFormat="1" ht="22.5" customHeight="1" x14ac:dyDescent="0.2">
      <c r="A28" s="347"/>
      <c r="B28" s="120" t="s">
        <v>159</v>
      </c>
      <c r="C28" s="22">
        <v>523840</v>
      </c>
      <c r="D28" s="23">
        <v>36976</v>
      </c>
      <c r="E28" s="23">
        <v>18258</v>
      </c>
      <c r="F28" s="23">
        <v>4675</v>
      </c>
      <c r="G28" s="23">
        <v>22933</v>
      </c>
      <c r="H28" s="24">
        <v>59909</v>
      </c>
      <c r="I28" s="348">
        <v>1.0692196090409285E-2</v>
      </c>
      <c r="J28" s="349">
        <v>8.351363046300303E-2</v>
      </c>
      <c r="K28" s="350">
        <v>0.30972724285244824</v>
      </c>
      <c r="L28" s="350">
        <v>0.47679144385026739</v>
      </c>
      <c r="M28" s="350">
        <v>0.3437840666288754</v>
      </c>
      <c r="N28" s="351">
        <v>0.18314443572752007</v>
      </c>
      <c r="O28" s="2"/>
      <c r="P28" s="79"/>
    </row>
    <row r="29" spans="1:16" s="39" customFormat="1" ht="22.5" customHeight="1" thickBot="1" x14ac:dyDescent="0.25">
      <c r="A29" s="193"/>
      <c r="B29" s="352" t="s">
        <v>31</v>
      </c>
      <c r="C29" s="288">
        <v>525785</v>
      </c>
      <c r="D29" s="289">
        <v>36738</v>
      </c>
      <c r="E29" s="289">
        <v>18753</v>
      </c>
      <c r="F29" s="289">
        <v>4437</v>
      </c>
      <c r="G29" s="289">
        <v>23190</v>
      </c>
      <c r="H29" s="353">
        <v>59928</v>
      </c>
      <c r="I29" s="354">
        <v>1.0660250862995331E-2</v>
      </c>
      <c r="J29" s="355">
        <v>8.4544613207033589E-2</v>
      </c>
      <c r="K29" s="356">
        <v>0.3038980429797899</v>
      </c>
      <c r="L29" s="356">
        <v>0.49042145593869729</v>
      </c>
      <c r="M29" s="356">
        <v>0.33958602846054331</v>
      </c>
      <c r="N29" s="357">
        <v>0.18323655052729942</v>
      </c>
      <c r="O29" s="2"/>
      <c r="P29" s="79"/>
    </row>
    <row r="30" spans="1:16" s="215" customFormat="1" ht="18" customHeight="1" x14ac:dyDescent="0.2">
      <c r="A30" s="1" t="s">
        <v>468</v>
      </c>
      <c r="B30" s="126"/>
      <c r="C30" s="124"/>
      <c r="D30" s="124"/>
      <c r="E30" s="124"/>
      <c r="F30" s="124"/>
      <c r="G30" s="124"/>
      <c r="H30" s="124"/>
      <c r="I30" s="127"/>
      <c r="J30" s="127"/>
      <c r="K30" s="213"/>
      <c r="L30" s="213"/>
      <c r="M30" s="213"/>
      <c r="N30" s="213"/>
      <c r="O30" s="214"/>
      <c r="P30" s="124"/>
    </row>
    <row r="31" spans="1:16" s="215" customFormat="1" ht="15.75" customHeight="1" x14ac:dyDescent="0.2">
      <c r="A31" s="1" t="s">
        <v>171</v>
      </c>
      <c r="B31" s="126"/>
      <c r="C31" s="124"/>
      <c r="D31" s="124"/>
      <c r="E31" s="124"/>
      <c r="F31" s="124"/>
      <c r="G31" s="124"/>
      <c r="H31" s="124"/>
      <c r="I31" s="127"/>
      <c r="J31" s="127"/>
      <c r="K31" s="213"/>
      <c r="L31" s="213"/>
      <c r="M31" s="213"/>
      <c r="N31" s="213"/>
      <c r="O31" s="214"/>
      <c r="P31" s="124"/>
    </row>
    <row r="32" spans="1:16" s="215" customFormat="1" ht="22.5" customHeight="1" x14ac:dyDescent="0.2">
      <c r="A32" s="8"/>
      <c r="B32" s="126"/>
      <c r="C32" s="124"/>
      <c r="D32" s="124"/>
      <c r="E32" s="124"/>
      <c r="F32" s="124"/>
      <c r="G32" s="124"/>
      <c r="H32" s="124"/>
      <c r="I32" s="127"/>
      <c r="J32" s="127"/>
      <c r="K32" s="213"/>
      <c r="L32" s="213"/>
      <c r="M32" s="213"/>
      <c r="N32" s="213"/>
      <c r="O32" s="214"/>
      <c r="P32" s="124"/>
    </row>
    <row r="48" spans="1:16" x14ac:dyDescent="0.2">
      <c r="A48" s="2"/>
      <c r="P48" s="2" t="s">
        <v>108</v>
      </c>
    </row>
    <row r="115" spans="1:2" x14ac:dyDescent="0.2">
      <c r="A115" s="2"/>
      <c r="B115" s="86"/>
    </row>
    <row r="116" spans="1:2" x14ac:dyDescent="0.2">
      <c r="A116" s="2"/>
      <c r="B116" s="86"/>
    </row>
    <row r="117" spans="1:2" x14ac:dyDescent="0.2">
      <c r="A117" s="2"/>
      <c r="B117" s="86"/>
    </row>
    <row r="118" spans="1:2" x14ac:dyDescent="0.2">
      <c r="A118" s="2"/>
      <c r="B118" s="86"/>
    </row>
    <row r="119" spans="1:2" x14ac:dyDescent="0.2">
      <c r="A119" s="2"/>
      <c r="B119" s="86"/>
    </row>
    <row r="120" spans="1:2" x14ac:dyDescent="0.2">
      <c r="A120" s="2"/>
      <c r="B120" s="86"/>
    </row>
    <row r="121" spans="1:2" x14ac:dyDescent="0.2">
      <c r="A121" s="2"/>
      <c r="B121" s="86"/>
    </row>
    <row r="122" spans="1:2" x14ac:dyDescent="0.2">
      <c r="A122" s="2"/>
      <c r="B122" s="86"/>
    </row>
    <row r="123" spans="1:2" x14ac:dyDescent="0.2">
      <c r="A123" s="2"/>
      <c r="B123" s="86"/>
    </row>
    <row r="124" spans="1:2" x14ac:dyDescent="0.2">
      <c r="A124" s="2"/>
      <c r="B124" s="86"/>
    </row>
    <row r="125" spans="1:2" x14ac:dyDescent="0.2">
      <c r="A125" s="2"/>
      <c r="B125" s="86"/>
    </row>
    <row r="126" spans="1:2" x14ac:dyDescent="0.2">
      <c r="A126" s="2"/>
      <c r="B126" s="86"/>
    </row>
    <row r="127" spans="1:2" x14ac:dyDescent="0.2">
      <c r="A127" s="2"/>
      <c r="B127" s="86"/>
    </row>
    <row r="128" spans="1:2" x14ac:dyDescent="0.2">
      <c r="A128" s="2"/>
      <c r="B128" s="86"/>
    </row>
    <row r="129" spans="1:2" x14ac:dyDescent="0.2">
      <c r="A129" s="2"/>
      <c r="B129" s="86"/>
    </row>
  </sheetData>
  <mergeCells count="2">
    <mergeCell ref="C7:H7"/>
    <mergeCell ref="I7:N7"/>
  </mergeCells>
  <printOptions horizontalCentered="1" verticalCentered="1"/>
  <pageMargins left="0.39370078740157505" right="0.39370078740157505" top="0.78740157480314898" bottom="0.59055118110236204" header="0.511811023622047" footer="0.511811023622047"/>
  <pageSetup paperSize="9" scale="86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O130"/>
  <sheetViews>
    <sheetView showGridLines="0" workbookViewId="0"/>
  </sheetViews>
  <sheetFormatPr baseColWidth="10" defaultColWidth="11.42578125" defaultRowHeight="12.75" x14ac:dyDescent="0.2"/>
  <cols>
    <col min="1" max="1" width="6.140625" style="894" bestFit="1" customWidth="1"/>
    <col min="2" max="2" width="25.42578125" style="265" customWidth="1"/>
    <col min="3" max="3" width="11.85546875" style="265" customWidth="1"/>
    <col min="4" max="4" width="11.28515625" style="265" customWidth="1"/>
    <col min="5" max="5" width="12.42578125" style="265" customWidth="1"/>
    <col min="6" max="6" width="11.5703125" style="265" customWidth="1"/>
    <col min="7" max="7" width="12.42578125" style="265" customWidth="1"/>
    <col min="8" max="8" width="11" style="265" customWidth="1"/>
    <col min="9" max="9" width="11.42578125" style="265" customWidth="1"/>
    <col min="10" max="16384" width="11.42578125" style="265"/>
  </cols>
  <sheetData>
    <row r="1" spans="1:15" x14ac:dyDescent="0.2">
      <c r="A1" s="853"/>
      <c r="B1" s="854"/>
    </row>
    <row r="2" spans="1:15" x14ac:dyDescent="0.2">
      <c r="A2" s="855" t="s">
        <v>0</v>
      </c>
    </row>
    <row r="3" spans="1:15" x14ac:dyDescent="0.2">
      <c r="A3" s="855"/>
    </row>
    <row r="4" spans="1:15" x14ac:dyDescent="0.2">
      <c r="A4" s="855" t="s">
        <v>200</v>
      </c>
    </row>
    <row r="5" spans="1:15" x14ac:dyDescent="0.2">
      <c r="A5" s="855"/>
    </row>
    <row r="7" spans="1:15" s="856" customFormat="1" ht="30" customHeight="1" thickBot="1" x14ac:dyDescent="0.25">
      <c r="A7" s="7" t="s">
        <v>200</v>
      </c>
    </row>
    <row r="8" spans="1:15" s="860" customFormat="1" ht="26.25" customHeight="1" thickBot="1" x14ac:dyDescent="0.25">
      <c r="A8" s="857"/>
      <c r="B8" s="858"/>
      <c r="C8" s="1232" t="s">
        <v>71</v>
      </c>
      <c r="D8" s="1233"/>
      <c r="E8" s="1234" t="s">
        <v>109</v>
      </c>
      <c r="F8" s="1235"/>
      <c r="G8" s="856"/>
      <c r="H8" s="859"/>
    </row>
    <row r="9" spans="1:15" s="860" customFormat="1" ht="82.5" customHeight="1" thickBot="1" x14ac:dyDescent="0.25">
      <c r="A9" s="861" t="s">
        <v>2</v>
      </c>
      <c r="B9" s="862" t="s">
        <v>3</v>
      </c>
      <c r="C9" s="863" t="s">
        <v>110</v>
      </c>
      <c r="D9" s="864" t="s">
        <v>111</v>
      </c>
      <c r="E9" s="865" t="s">
        <v>110</v>
      </c>
      <c r="F9" s="866" t="s">
        <v>111</v>
      </c>
      <c r="G9" s="856"/>
      <c r="H9" s="859"/>
    </row>
    <row r="10" spans="1:15" ht="12.95" customHeight="1" x14ac:dyDescent="0.2">
      <c r="A10" s="867">
        <v>1</v>
      </c>
      <c r="B10" s="868" t="s">
        <v>15</v>
      </c>
      <c r="C10" s="869">
        <v>24.3</v>
      </c>
      <c r="D10" s="870">
        <v>13.6</v>
      </c>
      <c r="E10" s="870">
        <v>10.3</v>
      </c>
      <c r="F10" s="871">
        <v>1.9</v>
      </c>
      <c r="H10" s="854"/>
      <c r="O10" s="265" t="s">
        <v>166</v>
      </c>
    </row>
    <row r="11" spans="1:15" ht="12.95" customHeight="1" x14ac:dyDescent="0.2">
      <c r="A11" s="872">
        <v>2</v>
      </c>
      <c r="B11" s="873" t="s">
        <v>16</v>
      </c>
      <c r="C11" s="874">
        <v>17</v>
      </c>
      <c r="D11" s="875">
        <v>8</v>
      </c>
      <c r="E11" s="875">
        <v>9</v>
      </c>
      <c r="F11" s="876">
        <v>2</v>
      </c>
      <c r="H11" s="854"/>
    </row>
    <row r="12" spans="1:15" ht="12.95" customHeight="1" x14ac:dyDescent="0.2">
      <c r="A12" s="872">
        <v>3</v>
      </c>
      <c r="B12" s="873" t="s">
        <v>17</v>
      </c>
      <c r="C12" s="874">
        <v>27.7</v>
      </c>
      <c r="D12" s="875">
        <v>10.4</v>
      </c>
      <c r="E12" s="875">
        <v>7</v>
      </c>
      <c r="F12" s="876">
        <v>3.2</v>
      </c>
      <c r="H12" s="854"/>
    </row>
    <row r="13" spans="1:15" ht="12.95" customHeight="1" x14ac:dyDescent="0.2">
      <c r="A13" s="872">
        <v>4</v>
      </c>
      <c r="B13" s="873" t="s">
        <v>18</v>
      </c>
      <c r="C13" s="874">
        <v>13.8</v>
      </c>
      <c r="D13" s="875">
        <v>3.7</v>
      </c>
      <c r="E13" s="875">
        <v>6.6</v>
      </c>
      <c r="F13" s="876">
        <v>2.6</v>
      </c>
      <c r="H13" s="854"/>
    </row>
    <row r="14" spans="1:15" ht="12.95" customHeight="1" x14ac:dyDescent="0.2">
      <c r="A14" s="872">
        <v>5</v>
      </c>
      <c r="B14" s="873" t="s">
        <v>19</v>
      </c>
      <c r="C14" s="874">
        <v>14</v>
      </c>
      <c r="D14" s="875">
        <v>7</v>
      </c>
      <c r="E14" s="875">
        <v>8</v>
      </c>
      <c r="F14" s="876">
        <v>2</v>
      </c>
      <c r="H14" s="854"/>
    </row>
    <row r="15" spans="1:15" ht="18.75" customHeight="1" x14ac:dyDescent="0.2">
      <c r="A15" s="877">
        <v>6</v>
      </c>
      <c r="B15" s="878" t="s">
        <v>20</v>
      </c>
      <c r="C15" s="874">
        <v>17.5</v>
      </c>
      <c r="D15" s="875">
        <v>1.9</v>
      </c>
      <c r="E15" s="875">
        <v>4.5999999999999996</v>
      </c>
      <c r="F15" s="876">
        <v>1.1000000000000001</v>
      </c>
      <c r="H15" s="854"/>
    </row>
    <row r="16" spans="1:15" ht="12.95" customHeight="1" x14ac:dyDescent="0.2">
      <c r="A16" s="877">
        <v>7</v>
      </c>
      <c r="B16" s="878" t="s">
        <v>21</v>
      </c>
      <c r="C16" s="874">
        <v>19.7</v>
      </c>
      <c r="D16" s="875">
        <v>5.5</v>
      </c>
      <c r="E16" s="875">
        <v>9.3000000000000007</v>
      </c>
      <c r="F16" s="876">
        <v>1.9</v>
      </c>
      <c r="H16" s="854"/>
    </row>
    <row r="17" spans="1:8" ht="12.95" customHeight="1" x14ac:dyDescent="0.2">
      <c r="A17" s="872">
        <v>8</v>
      </c>
      <c r="B17" s="873" t="s">
        <v>22</v>
      </c>
      <c r="C17" s="874">
        <v>8.8000000000000007</v>
      </c>
      <c r="D17" s="875">
        <v>4.0999999999999996</v>
      </c>
      <c r="E17" s="875">
        <v>5.3</v>
      </c>
      <c r="F17" s="876">
        <v>3.6</v>
      </c>
      <c r="H17" s="854"/>
    </row>
    <row r="18" spans="1:8" ht="12.95" customHeight="1" x14ac:dyDescent="0.2">
      <c r="A18" s="872">
        <v>9</v>
      </c>
      <c r="B18" s="873" t="s">
        <v>23</v>
      </c>
      <c r="C18" s="874">
        <v>42.5</v>
      </c>
      <c r="D18" s="875">
        <v>5.2</v>
      </c>
      <c r="E18" s="875">
        <v>8.9</v>
      </c>
      <c r="F18" s="876">
        <v>3.2</v>
      </c>
      <c r="H18" s="854"/>
    </row>
    <row r="19" spans="1:8" ht="12.95" customHeight="1" x14ac:dyDescent="0.2">
      <c r="A19" s="872">
        <v>10</v>
      </c>
      <c r="B19" s="873" t="s">
        <v>24</v>
      </c>
      <c r="C19" s="874">
        <v>22.8</v>
      </c>
      <c r="D19" s="875">
        <v>7.2</v>
      </c>
      <c r="E19" s="875">
        <v>7.7</v>
      </c>
      <c r="F19" s="876">
        <v>2.4</v>
      </c>
      <c r="H19" s="854"/>
    </row>
    <row r="20" spans="1:8" ht="19.5" customHeight="1" x14ac:dyDescent="0.2">
      <c r="A20" s="877">
        <v>11</v>
      </c>
      <c r="B20" s="878" t="s">
        <v>25</v>
      </c>
      <c r="C20" s="874">
        <v>21</v>
      </c>
      <c r="D20" s="875">
        <v>8</v>
      </c>
      <c r="E20" s="875">
        <v>7</v>
      </c>
      <c r="F20" s="876">
        <v>2</v>
      </c>
      <c r="H20" s="854"/>
    </row>
    <row r="21" spans="1:8" ht="12.95" customHeight="1" x14ac:dyDescent="0.2">
      <c r="A21" s="872">
        <v>12</v>
      </c>
      <c r="B21" s="873" t="s">
        <v>26</v>
      </c>
      <c r="C21" s="874">
        <v>49.2</v>
      </c>
      <c r="D21" s="875">
        <v>11.7</v>
      </c>
      <c r="E21" s="875">
        <v>9</v>
      </c>
      <c r="F21" s="876">
        <v>0.3</v>
      </c>
      <c r="H21" s="854"/>
    </row>
    <row r="22" spans="1:8" ht="12.95" customHeight="1" x14ac:dyDescent="0.2">
      <c r="A22" s="872">
        <v>13</v>
      </c>
      <c r="B22" s="873" t="s">
        <v>27</v>
      </c>
      <c r="C22" s="874">
        <v>46</v>
      </c>
      <c r="D22" s="875">
        <v>8</v>
      </c>
      <c r="E22" s="875">
        <v>10</v>
      </c>
      <c r="F22" s="876">
        <v>2</v>
      </c>
      <c r="H22" s="854"/>
    </row>
    <row r="23" spans="1:8" ht="12.95" customHeight="1" x14ac:dyDescent="0.2">
      <c r="A23" s="872">
        <v>14</v>
      </c>
      <c r="B23" s="873" t="s">
        <v>28</v>
      </c>
      <c r="C23" s="874">
        <v>15.8</v>
      </c>
      <c r="D23" s="875">
        <v>5.0999999999999996</v>
      </c>
      <c r="E23" s="875">
        <v>7.3</v>
      </c>
      <c r="F23" s="876">
        <v>2.8</v>
      </c>
      <c r="H23" s="854"/>
    </row>
    <row r="24" spans="1:8" ht="12.95" customHeight="1" thickBot="1" x14ac:dyDescent="0.25">
      <c r="A24" s="879">
        <v>15</v>
      </c>
      <c r="B24" s="880" t="s">
        <v>29</v>
      </c>
      <c r="C24" s="881">
        <v>16.899999999999999</v>
      </c>
      <c r="D24" s="882">
        <v>13.8</v>
      </c>
      <c r="E24" s="882">
        <v>10.6</v>
      </c>
      <c r="F24" s="883">
        <v>2.7</v>
      </c>
      <c r="H24" s="854"/>
    </row>
    <row r="25" spans="1:8" x14ac:dyDescent="0.2">
      <c r="A25" s="884"/>
      <c r="B25" s="885" t="s">
        <v>300</v>
      </c>
      <c r="C25" s="886">
        <v>23.8</v>
      </c>
      <c r="D25" s="886">
        <v>7.5466666666666669</v>
      </c>
      <c r="E25" s="886">
        <v>8.0399999999999991</v>
      </c>
      <c r="F25" s="887">
        <v>2.246666666666667</v>
      </c>
      <c r="H25" s="854"/>
    </row>
    <row r="26" spans="1:8" x14ac:dyDescent="0.2">
      <c r="A26" s="888"/>
      <c r="B26" s="889" t="s">
        <v>198</v>
      </c>
      <c r="C26" s="875">
        <v>20.653333333333332</v>
      </c>
      <c r="D26" s="875">
        <v>7.6</v>
      </c>
      <c r="E26" s="875">
        <v>8.6999999999999993</v>
      </c>
      <c r="F26" s="876">
        <v>3.6</v>
      </c>
      <c r="H26" s="854"/>
    </row>
    <row r="27" spans="1:8" ht="13.5" thickBot="1" x14ac:dyDescent="0.25">
      <c r="A27" s="890"/>
      <c r="B27" s="891" t="s">
        <v>199</v>
      </c>
      <c r="C27" s="892">
        <v>23.266666666666669</v>
      </c>
      <c r="D27" s="892">
        <v>9.3066666666666649</v>
      </c>
      <c r="E27" s="892">
        <v>8.6066666666666656</v>
      </c>
      <c r="F27" s="893">
        <v>3.1199999999999997</v>
      </c>
      <c r="H27" s="854"/>
    </row>
    <row r="28" spans="1:8" x14ac:dyDescent="0.2">
      <c r="A28" s="855" t="s">
        <v>77</v>
      </c>
    </row>
    <row r="29" spans="1:8" x14ac:dyDescent="0.2">
      <c r="A29" s="855" t="s">
        <v>158</v>
      </c>
    </row>
    <row r="116" spans="2:2" x14ac:dyDescent="0.2">
      <c r="B116" s="895"/>
    </row>
    <row r="117" spans="2:2" x14ac:dyDescent="0.2">
      <c r="B117" s="895"/>
    </row>
    <row r="118" spans="2:2" x14ac:dyDescent="0.2">
      <c r="B118" s="895"/>
    </row>
    <row r="119" spans="2:2" x14ac:dyDescent="0.2">
      <c r="B119" s="895"/>
    </row>
    <row r="120" spans="2:2" x14ac:dyDescent="0.2">
      <c r="B120" s="895"/>
    </row>
    <row r="121" spans="2:2" x14ac:dyDescent="0.2">
      <c r="B121" s="895"/>
    </row>
    <row r="122" spans="2:2" x14ac:dyDescent="0.2">
      <c r="B122" s="895"/>
    </row>
    <row r="123" spans="2:2" x14ac:dyDescent="0.2">
      <c r="B123" s="895"/>
    </row>
    <row r="124" spans="2:2" x14ac:dyDescent="0.2">
      <c r="B124" s="895"/>
    </row>
    <row r="125" spans="2:2" x14ac:dyDescent="0.2">
      <c r="B125" s="895"/>
    </row>
    <row r="126" spans="2:2" x14ac:dyDescent="0.2">
      <c r="B126" s="895"/>
    </row>
    <row r="127" spans="2:2" x14ac:dyDescent="0.2">
      <c r="B127" s="895"/>
    </row>
    <row r="128" spans="2:2" x14ac:dyDescent="0.2">
      <c r="B128" s="895"/>
    </row>
    <row r="129" spans="2:2" x14ac:dyDescent="0.2">
      <c r="B129" s="895"/>
    </row>
    <row r="130" spans="2:2" x14ac:dyDescent="0.2">
      <c r="B130" s="895"/>
    </row>
  </sheetData>
  <mergeCells count="2">
    <mergeCell ref="C8:D8"/>
    <mergeCell ref="E8:F8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1"/>
  <sheetViews>
    <sheetView workbookViewId="0"/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4" width="16.28515625" style="2" customWidth="1"/>
    <col min="5" max="5" width="26.42578125" style="2" customWidth="1"/>
    <col min="6" max="6" width="19.85546875" style="2" customWidth="1"/>
    <col min="7" max="7" width="6.42578125" style="2" customWidth="1"/>
    <col min="8" max="8" width="7.140625" style="2" customWidth="1"/>
    <col min="9" max="9" width="11.42578125" style="2" customWidth="1"/>
    <col min="10" max="16384" width="11.42578125" style="2"/>
  </cols>
  <sheetData>
    <row r="1" spans="1:10" x14ac:dyDescent="0.2">
      <c r="A1" s="470" t="s">
        <v>255</v>
      </c>
      <c r="B1" s="471"/>
    </row>
    <row r="2" spans="1:10" x14ac:dyDescent="0.2">
      <c r="A2" s="572" t="s">
        <v>371</v>
      </c>
      <c r="B2" s="573"/>
    </row>
    <row r="3" spans="1:10" x14ac:dyDescent="0.2">
      <c r="A3" s="1" t="s">
        <v>0</v>
      </c>
    </row>
    <row r="4" spans="1:10" x14ac:dyDescent="0.2">
      <c r="A4" s="1"/>
    </row>
    <row r="5" spans="1:10" x14ac:dyDescent="0.2">
      <c r="A5" s="1"/>
    </row>
    <row r="6" spans="1:10" x14ac:dyDescent="0.2">
      <c r="A6" s="1" t="s">
        <v>372</v>
      </c>
    </row>
    <row r="7" spans="1:10" ht="12.75" thickBot="1" x14ac:dyDescent="0.25">
      <c r="A7" s="1"/>
    </row>
    <row r="8" spans="1:10" ht="42" customHeight="1" thickBot="1" x14ac:dyDescent="0.25">
      <c r="A8" s="752" t="s">
        <v>459</v>
      </c>
      <c r="B8" s="574"/>
      <c r="C8" s="574"/>
      <c r="D8" s="575"/>
      <c r="E8" s="575"/>
    </row>
    <row r="10" spans="1:10" s="8" customFormat="1" ht="30" customHeight="1" thickBot="1" x14ac:dyDescent="0.25">
      <c r="A10" s="753" t="s">
        <v>372</v>
      </c>
      <c r="B10" s="754"/>
      <c r="C10" s="754"/>
      <c r="D10" s="754"/>
      <c r="E10" s="754"/>
      <c r="F10" s="754"/>
      <c r="J10" s="44"/>
    </row>
    <row r="11" spans="1:10" s="226" customFormat="1" ht="26.25" customHeight="1" thickBot="1" x14ac:dyDescent="0.25">
      <c r="A11" s="755"/>
      <c r="B11" s="756"/>
      <c r="C11" s="1236" t="s">
        <v>378</v>
      </c>
      <c r="D11" s="1236"/>
      <c r="E11" s="1236" t="s">
        <v>373</v>
      </c>
      <c r="F11" s="1236"/>
      <c r="G11" s="57"/>
      <c r="J11" s="51"/>
    </row>
    <row r="12" spans="1:10" s="226" customFormat="1" ht="53.25" customHeight="1" thickBot="1" x14ac:dyDescent="0.25">
      <c r="A12" s="757" t="s">
        <v>2</v>
      </c>
      <c r="B12" s="758" t="s">
        <v>3</v>
      </c>
      <c r="C12" s="759" t="s">
        <v>374</v>
      </c>
      <c r="D12" s="760" t="s">
        <v>375</v>
      </c>
      <c r="E12" s="759" t="s">
        <v>376</v>
      </c>
      <c r="F12" s="760" t="s">
        <v>377</v>
      </c>
      <c r="J12" s="51"/>
    </row>
    <row r="13" spans="1:10" ht="12.95" customHeight="1" x14ac:dyDescent="0.2">
      <c r="A13" s="761">
        <v>1</v>
      </c>
      <c r="B13" s="762" t="s">
        <v>15</v>
      </c>
      <c r="C13" s="763">
        <v>0</v>
      </c>
      <c r="D13" s="764" t="s">
        <v>508</v>
      </c>
      <c r="E13" s="765" t="s">
        <v>351</v>
      </c>
      <c r="F13" s="766" t="s">
        <v>515</v>
      </c>
      <c r="G13" s="26"/>
      <c r="H13" s="26"/>
      <c r="J13" s="6"/>
    </row>
    <row r="14" spans="1:10" ht="12.95" customHeight="1" x14ac:dyDescent="0.2">
      <c r="A14" s="767">
        <v>2</v>
      </c>
      <c r="B14" s="768" t="s">
        <v>16</v>
      </c>
      <c r="C14" s="763">
        <v>0.93</v>
      </c>
      <c r="D14" s="764" t="s">
        <v>516</v>
      </c>
      <c r="E14" s="769" t="s">
        <v>330</v>
      </c>
      <c r="F14" s="770" t="s">
        <v>517</v>
      </c>
      <c r="G14" s="26"/>
      <c r="H14" s="26"/>
      <c r="J14" s="6"/>
    </row>
    <row r="15" spans="1:10" ht="12.95" customHeight="1" x14ac:dyDescent="0.2">
      <c r="A15" s="767">
        <v>3</v>
      </c>
      <c r="B15" s="768" t="s">
        <v>17</v>
      </c>
      <c r="C15" s="763">
        <v>0</v>
      </c>
      <c r="D15" s="764" t="s">
        <v>508</v>
      </c>
      <c r="E15" s="769" t="s">
        <v>517</v>
      </c>
      <c r="F15" s="770" t="s">
        <v>517</v>
      </c>
      <c r="G15" s="26"/>
      <c r="H15" s="26"/>
      <c r="J15" s="6"/>
    </row>
    <row r="16" spans="1:10" ht="12.95" customHeight="1" x14ac:dyDescent="0.2">
      <c r="A16" s="767">
        <v>4</v>
      </c>
      <c r="B16" s="768" t="s">
        <v>18</v>
      </c>
      <c r="C16" s="763">
        <v>0</v>
      </c>
      <c r="D16" s="764" t="s">
        <v>508</v>
      </c>
      <c r="E16" s="769" t="s">
        <v>351</v>
      </c>
      <c r="F16" s="770">
        <v>0</v>
      </c>
      <c r="G16" s="26"/>
      <c r="H16" s="26"/>
      <c r="J16" s="6"/>
    </row>
    <row r="17" spans="1:10" ht="12.95" customHeight="1" x14ac:dyDescent="0.2">
      <c r="A17" s="767">
        <v>5</v>
      </c>
      <c r="B17" s="768" t="s">
        <v>19</v>
      </c>
      <c r="C17" s="763">
        <v>0</v>
      </c>
      <c r="D17" s="764" t="s">
        <v>508</v>
      </c>
      <c r="E17" s="769" t="s">
        <v>517</v>
      </c>
      <c r="F17" s="770">
        <v>0</v>
      </c>
      <c r="G17" s="26"/>
      <c r="H17" s="26"/>
      <c r="J17" s="6"/>
    </row>
    <row r="18" spans="1:10" ht="12.75" x14ac:dyDescent="0.2">
      <c r="A18" s="771">
        <v>6</v>
      </c>
      <c r="B18" s="772" t="s">
        <v>20</v>
      </c>
      <c r="C18" s="763">
        <v>0</v>
      </c>
      <c r="D18" s="764" t="s">
        <v>508</v>
      </c>
      <c r="E18" s="769" t="s">
        <v>351</v>
      </c>
      <c r="F18" s="770">
        <v>0</v>
      </c>
      <c r="G18" s="26"/>
      <c r="H18" s="26"/>
      <c r="J18" s="6"/>
    </row>
    <row r="19" spans="1:10" ht="12.95" customHeight="1" x14ac:dyDescent="0.2">
      <c r="A19" s="771">
        <v>7</v>
      </c>
      <c r="B19" s="772" t="s">
        <v>21</v>
      </c>
      <c r="C19" s="763">
        <v>0.91</v>
      </c>
      <c r="D19" s="764" t="s">
        <v>518</v>
      </c>
      <c r="E19" s="769" t="s">
        <v>351</v>
      </c>
      <c r="F19" s="770">
        <v>0</v>
      </c>
      <c r="G19" s="26"/>
      <c r="H19" s="26"/>
      <c r="J19" s="6"/>
    </row>
    <row r="20" spans="1:10" ht="12.95" customHeight="1" x14ac:dyDescent="0.2">
      <c r="A20" s="767">
        <v>8</v>
      </c>
      <c r="B20" s="768" t="s">
        <v>22</v>
      </c>
      <c r="C20" s="763">
        <v>0.94</v>
      </c>
      <c r="D20" s="764" t="s">
        <v>519</v>
      </c>
      <c r="E20" s="769" t="s">
        <v>351</v>
      </c>
      <c r="F20" s="770">
        <v>0</v>
      </c>
      <c r="G20" s="26"/>
      <c r="H20" s="26"/>
      <c r="J20" s="6"/>
    </row>
    <row r="21" spans="1:10" ht="12.95" customHeight="1" x14ac:dyDescent="0.2">
      <c r="A21" s="767">
        <v>9</v>
      </c>
      <c r="B21" s="768" t="s">
        <v>23</v>
      </c>
      <c r="C21" s="763">
        <v>0</v>
      </c>
      <c r="D21" s="764" t="s">
        <v>508</v>
      </c>
      <c r="E21" s="769" t="s">
        <v>327</v>
      </c>
      <c r="F21" s="770" t="s">
        <v>327</v>
      </c>
      <c r="G21" s="26"/>
      <c r="H21" s="26"/>
      <c r="J21" s="6"/>
    </row>
    <row r="22" spans="1:10" ht="12.95" customHeight="1" x14ac:dyDescent="0.2">
      <c r="A22" s="767">
        <v>10</v>
      </c>
      <c r="B22" s="768" t="s">
        <v>24</v>
      </c>
      <c r="C22" s="763">
        <v>0</v>
      </c>
      <c r="D22" s="764" t="s">
        <v>508</v>
      </c>
      <c r="E22" s="769" t="s">
        <v>327</v>
      </c>
      <c r="F22" s="770" t="s">
        <v>351</v>
      </c>
      <c r="G22" s="26"/>
      <c r="H22" s="26"/>
      <c r="J22" s="6"/>
    </row>
    <row r="23" spans="1:10" ht="12.75" x14ac:dyDescent="0.2">
      <c r="A23" s="771">
        <v>11</v>
      </c>
      <c r="B23" s="772" t="s">
        <v>25</v>
      </c>
      <c r="C23" s="763">
        <v>0.82</v>
      </c>
      <c r="D23" s="764" t="s">
        <v>520</v>
      </c>
      <c r="E23" s="769" t="s">
        <v>351</v>
      </c>
      <c r="F23" s="770" t="s">
        <v>515</v>
      </c>
      <c r="G23" s="26"/>
      <c r="H23" s="26"/>
      <c r="J23" s="6"/>
    </row>
    <row r="24" spans="1:10" ht="12.95" customHeight="1" x14ac:dyDescent="0.2">
      <c r="A24" s="767">
        <v>12</v>
      </c>
      <c r="B24" s="768" t="s">
        <v>26</v>
      </c>
      <c r="C24" s="763">
        <v>0.81</v>
      </c>
      <c r="D24" s="764" t="s">
        <v>518</v>
      </c>
      <c r="E24" s="769" t="s">
        <v>351</v>
      </c>
      <c r="F24" s="770">
        <v>0</v>
      </c>
      <c r="G24" s="26"/>
      <c r="H24" s="26"/>
      <c r="J24" s="6"/>
    </row>
    <row r="25" spans="1:10" ht="12.95" customHeight="1" x14ac:dyDescent="0.2">
      <c r="A25" s="767">
        <v>13</v>
      </c>
      <c r="B25" s="768" t="s">
        <v>27</v>
      </c>
      <c r="C25" s="763">
        <v>0</v>
      </c>
      <c r="D25" s="764" t="s">
        <v>508</v>
      </c>
      <c r="E25" s="769" t="s">
        <v>327</v>
      </c>
      <c r="F25" s="770" t="s">
        <v>351</v>
      </c>
      <c r="G25" s="26"/>
      <c r="H25" s="26"/>
      <c r="J25" s="6"/>
    </row>
    <row r="26" spans="1:10" ht="12.95" customHeight="1" x14ac:dyDescent="0.2">
      <c r="A26" s="767">
        <v>14</v>
      </c>
      <c r="B26" s="768" t="s">
        <v>28</v>
      </c>
      <c r="C26" s="763">
        <v>0.85</v>
      </c>
      <c r="D26" s="764" t="s">
        <v>521</v>
      </c>
      <c r="E26" s="769" t="s">
        <v>351</v>
      </c>
      <c r="F26" s="770" t="s">
        <v>334</v>
      </c>
      <c r="G26" s="26"/>
      <c r="H26" s="26"/>
      <c r="J26" s="6"/>
    </row>
    <row r="27" spans="1:10" ht="12.95" customHeight="1" thickBot="1" x14ac:dyDescent="0.25">
      <c r="A27" s="773">
        <v>15</v>
      </c>
      <c r="B27" s="774" t="s">
        <v>29</v>
      </c>
      <c r="C27" s="763">
        <v>0.55000000000000004</v>
      </c>
      <c r="D27" s="764" t="s">
        <v>520</v>
      </c>
      <c r="E27" s="775" t="s">
        <v>351</v>
      </c>
      <c r="F27" s="776" t="s">
        <v>351</v>
      </c>
      <c r="G27" s="26"/>
      <c r="H27" s="26"/>
      <c r="J27" s="6"/>
    </row>
    <row r="28" spans="1:10" s="39" customFormat="1" ht="22.5" customHeight="1" x14ac:dyDescent="0.2">
      <c r="A28" s="777" t="s">
        <v>379</v>
      </c>
      <c r="B28" s="778"/>
      <c r="C28" s="778"/>
      <c r="D28" s="778"/>
      <c r="E28" s="778"/>
      <c r="F28" s="778"/>
      <c r="G28" s="79"/>
      <c r="H28" s="79"/>
      <c r="J28" s="56"/>
    </row>
    <row r="29" spans="1:10" x14ac:dyDescent="0.2">
      <c r="A29" s="777"/>
      <c r="B29" s="778"/>
      <c r="C29" s="778"/>
      <c r="D29" s="778"/>
      <c r="E29" s="778"/>
      <c r="F29" s="778"/>
      <c r="J29" s="6"/>
    </row>
    <row r="30" spans="1:10" x14ac:dyDescent="0.2">
      <c r="J30" s="6"/>
    </row>
    <row r="31" spans="1:10" x14ac:dyDescent="0.2">
      <c r="J31" s="6"/>
    </row>
  </sheetData>
  <mergeCells count="2">
    <mergeCell ref="C11:D11"/>
    <mergeCell ref="E11:F11"/>
  </mergeCells>
  <pageMargins left="0.7" right="0.7" top="0.78740157499999996" bottom="0.78740157499999996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">
    <pageSetUpPr fitToPage="1"/>
  </sheetPr>
  <dimension ref="A1:W140"/>
  <sheetViews>
    <sheetView showGridLines="0" zoomScale="70" zoomScaleNormal="70" workbookViewId="0"/>
  </sheetViews>
  <sheetFormatPr baseColWidth="10" defaultRowHeight="12.75" x14ac:dyDescent="0.2"/>
  <cols>
    <col min="1" max="1" width="5.5703125" customWidth="1"/>
    <col min="2" max="2" width="20" customWidth="1"/>
    <col min="3" max="3" width="11.5703125" customWidth="1"/>
    <col min="4" max="4" width="8.7109375" customWidth="1"/>
    <col min="5" max="5" width="9.5703125" customWidth="1"/>
    <col min="6" max="6" width="8.85546875" customWidth="1"/>
    <col min="7" max="7" width="11" customWidth="1"/>
    <col min="8" max="8" width="10.5703125" customWidth="1"/>
    <col min="9" max="9" width="11.85546875" customWidth="1"/>
    <col min="10" max="10" width="11.7109375" customWidth="1"/>
    <col min="11" max="11" width="12.140625" customWidth="1"/>
    <col min="12" max="12" width="11.140625" customWidth="1"/>
    <col min="13" max="13" width="9.42578125" customWidth="1"/>
    <col min="14" max="14" width="8.140625" customWidth="1"/>
    <col min="15" max="15" width="8.7109375" customWidth="1"/>
    <col min="16" max="16" width="11.5703125" customWidth="1"/>
    <col min="17" max="17" width="10.85546875" customWidth="1"/>
    <col min="18" max="18" width="11.42578125" customWidth="1"/>
  </cols>
  <sheetData>
    <row r="1" spans="1:23" x14ac:dyDescent="0.2">
      <c r="A1" s="90"/>
      <c r="B1" s="6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3" x14ac:dyDescent="0.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3" x14ac:dyDescent="0.2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23" x14ac:dyDescent="0.2">
      <c r="A4" s="1" t="s">
        <v>227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23" x14ac:dyDescent="0.2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23" x14ac:dyDescent="0.2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23" ht="20.25" customHeight="1" thickBot="1" x14ac:dyDescent="0.25">
      <c r="A7" s="852" t="s">
        <v>227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"/>
      <c r="N7" s="2"/>
      <c r="O7" s="2"/>
      <c r="P7" s="2"/>
      <c r="Q7" s="2"/>
    </row>
    <row r="8" spans="1:23" s="225" customFormat="1" ht="13.5" customHeight="1" thickBot="1" x14ac:dyDescent="0.25">
      <c r="A8" s="312"/>
      <c r="B8" s="179"/>
      <c r="C8" s="1237" t="s">
        <v>112</v>
      </c>
      <c r="D8" s="1237"/>
      <c r="E8" s="1237"/>
      <c r="F8" s="1237"/>
      <c r="G8" s="1237"/>
      <c r="H8" s="1237" t="s">
        <v>113</v>
      </c>
      <c r="I8" s="1237"/>
      <c r="J8" s="1237"/>
      <c r="K8" s="1237"/>
      <c r="L8" s="1237"/>
      <c r="M8" s="1238" t="s">
        <v>114</v>
      </c>
      <c r="N8" s="1239"/>
      <c r="O8" s="1239"/>
      <c r="P8" s="1239"/>
      <c r="Q8" s="1240"/>
    </row>
    <row r="9" spans="1:23" ht="85.5" customHeight="1" thickBot="1" x14ac:dyDescent="0.25">
      <c r="A9" s="223" t="s">
        <v>80</v>
      </c>
      <c r="B9" s="89" t="s">
        <v>3</v>
      </c>
      <c r="C9" s="224" t="s">
        <v>489</v>
      </c>
      <c r="D9" s="49" t="s">
        <v>228</v>
      </c>
      <c r="E9" s="49" t="s">
        <v>230</v>
      </c>
      <c r="F9" s="47" t="s">
        <v>490</v>
      </c>
      <c r="G9" s="47" t="s">
        <v>210</v>
      </c>
      <c r="H9" s="224" t="s">
        <v>491</v>
      </c>
      <c r="I9" s="49" t="s">
        <v>178</v>
      </c>
      <c r="J9" s="49" t="s">
        <v>209</v>
      </c>
      <c r="K9" s="47" t="s">
        <v>208</v>
      </c>
      <c r="L9" s="47" t="s">
        <v>210</v>
      </c>
      <c r="M9" s="224" t="s">
        <v>491</v>
      </c>
      <c r="N9" s="49" t="s">
        <v>178</v>
      </c>
      <c r="O9" s="49" t="s">
        <v>230</v>
      </c>
      <c r="P9" s="47" t="s">
        <v>208</v>
      </c>
      <c r="Q9" s="203" t="s">
        <v>210</v>
      </c>
      <c r="W9" s="801"/>
    </row>
    <row r="10" spans="1:23" ht="15" x14ac:dyDescent="0.2">
      <c r="A10" s="186">
        <v>1</v>
      </c>
      <c r="B10" s="34" t="s">
        <v>15</v>
      </c>
      <c r="C10" s="1021">
        <v>49</v>
      </c>
      <c r="D10" s="1022">
        <v>176</v>
      </c>
      <c r="E10" s="1022">
        <v>160</v>
      </c>
      <c r="F10" s="1022">
        <v>1</v>
      </c>
      <c r="G10" s="1023">
        <v>15</v>
      </c>
      <c r="H10" s="1021">
        <v>8372</v>
      </c>
      <c r="I10" s="1022">
        <v>119840</v>
      </c>
      <c r="J10" s="1022">
        <v>100495</v>
      </c>
      <c r="K10" s="1022">
        <v>360</v>
      </c>
      <c r="L10" s="1023">
        <v>18985</v>
      </c>
      <c r="M10" s="1024">
        <v>170.85714285714286</v>
      </c>
      <c r="N10" s="1025">
        <v>680.90909090909088</v>
      </c>
      <c r="O10" s="1025">
        <v>628.09375</v>
      </c>
      <c r="P10" s="1025">
        <v>360</v>
      </c>
      <c r="Q10" s="1026">
        <v>1265.6666666666667</v>
      </c>
    </row>
    <row r="11" spans="1:23" ht="15" x14ac:dyDescent="0.2">
      <c r="A11" s="185">
        <v>2</v>
      </c>
      <c r="B11" s="28" t="s">
        <v>16</v>
      </c>
      <c r="C11" s="1027">
        <v>20</v>
      </c>
      <c r="D11" s="1028">
        <v>140</v>
      </c>
      <c r="E11" s="1028">
        <v>123</v>
      </c>
      <c r="F11" s="1028">
        <v>8</v>
      </c>
      <c r="G11" s="1029">
        <v>9</v>
      </c>
      <c r="H11" s="1027">
        <v>1151</v>
      </c>
      <c r="I11" s="1028">
        <v>68466</v>
      </c>
      <c r="J11" s="1028">
        <v>45867</v>
      </c>
      <c r="K11" s="1028">
        <v>7856</v>
      </c>
      <c r="L11" s="1029">
        <v>14743</v>
      </c>
      <c r="M11" s="1030">
        <v>57.55</v>
      </c>
      <c r="N11" s="1031">
        <v>489.04285714285714</v>
      </c>
      <c r="O11" s="1031">
        <v>372.90243902439022</v>
      </c>
      <c r="P11" s="1031">
        <v>982</v>
      </c>
      <c r="Q11" s="1032">
        <v>1638.1111111111111</v>
      </c>
    </row>
    <row r="12" spans="1:23" ht="15" x14ac:dyDescent="0.2">
      <c r="A12" s="185">
        <v>3</v>
      </c>
      <c r="B12" s="28" t="s">
        <v>17</v>
      </c>
      <c r="C12" s="1027">
        <v>0</v>
      </c>
      <c r="D12" s="1028">
        <v>92</v>
      </c>
      <c r="E12" s="1028">
        <v>65</v>
      </c>
      <c r="F12" s="1028">
        <v>5</v>
      </c>
      <c r="G12" s="1029">
        <v>22</v>
      </c>
      <c r="H12" s="1027">
        <v>0</v>
      </c>
      <c r="I12" s="1028">
        <v>75024</v>
      </c>
      <c r="J12" s="1028">
        <v>37572</v>
      </c>
      <c r="K12" s="1028">
        <v>1976</v>
      </c>
      <c r="L12" s="1029">
        <v>35476</v>
      </c>
      <c r="M12" s="1030">
        <v>0</v>
      </c>
      <c r="N12" s="1031">
        <v>815.47826086956525</v>
      </c>
      <c r="O12" s="1031">
        <v>578.03076923076924</v>
      </c>
      <c r="P12" s="1031">
        <v>395.2</v>
      </c>
      <c r="Q12" s="1032">
        <v>1612.5454545454545</v>
      </c>
    </row>
    <row r="13" spans="1:23" ht="15" x14ac:dyDescent="0.2">
      <c r="A13" s="185">
        <v>4</v>
      </c>
      <c r="B13" s="28" t="s">
        <v>18</v>
      </c>
      <c r="C13" s="1027">
        <v>0</v>
      </c>
      <c r="D13" s="1028">
        <v>91</v>
      </c>
      <c r="E13" s="1028">
        <v>86</v>
      </c>
      <c r="F13" s="1028">
        <v>5</v>
      </c>
      <c r="G13" s="1029">
        <v>0</v>
      </c>
      <c r="H13" s="1027">
        <v>0</v>
      </c>
      <c r="I13" s="1028">
        <v>56949</v>
      </c>
      <c r="J13" s="1028">
        <v>56351</v>
      </c>
      <c r="K13" s="1028">
        <v>598</v>
      </c>
      <c r="L13" s="1029">
        <v>0</v>
      </c>
      <c r="M13" s="1030">
        <v>0</v>
      </c>
      <c r="N13" s="1031">
        <v>625.8131868131868</v>
      </c>
      <c r="O13" s="1031">
        <v>655.24418604651157</v>
      </c>
      <c r="P13" s="1031">
        <v>119.6</v>
      </c>
      <c r="Q13" s="1032">
        <v>0</v>
      </c>
    </row>
    <row r="14" spans="1:23" ht="15" x14ac:dyDescent="0.2">
      <c r="A14" s="185">
        <v>5</v>
      </c>
      <c r="B14" s="28" t="s">
        <v>19</v>
      </c>
      <c r="C14" s="1027">
        <v>530</v>
      </c>
      <c r="D14" s="1028">
        <v>19</v>
      </c>
      <c r="E14" s="1028">
        <v>0</v>
      </c>
      <c r="F14" s="1028">
        <v>5</v>
      </c>
      <c r="G14" s="1029">
        <v>14</v>
      </c>
      <c r="H14" s="1027">
        <v>79690</v>
      </c>
      <c r="I14" s="1028">
        <v>21857</v>
      </c>
      <c r="J14" s="1028">
        <v>0</v>
      </c>
      <c r="K14" s="1028">
        <v>2356</v>
      </c>
      <c r="L14" s="1029">
        <v>19501</v>
      </c>
      <c r="M14" s="1030">
        <v>150.35849056603774</v>
      </c>
      <c r="N14" s="1031">
        <v>1150.3684210526317</v>
      </c>
      <c r="O14" s="1031">
        <v>0</v>
      </c>
      <c r="P14" s="1031">
        <v>471.2</v>
      </c>
      <c r="Q14" s="1032">
        <v>1392.9285714285713</v>
      </c>
      <c r="T14" t="s">
        <v>166</v>
      </c>
    </row>
    <row r="15" spans="1:23" ht="15" x14ac:dyDescent="0.2">
      <c r="A15" s="185">
        <v>6</v>
      </c>
      <c r="B15" s="28" t="s">
        <v>20</v>
      </c>
      <c r="C15" s="1027">
        <v>0</v>
      </c>
      <c r="D15" s="1028">
        <v>168</v>
      </c>
      <c r="E15" s="1028">
        <v>142</v>
      </c>
      <c r="F15" s="1028">
        <v>1</v>
      </c>
      <c r="G15" s="1029">
        <v>25</v>
      </c>
      <c r="H15" s="1027">
        <v>0</v>
      </c>
      <c r="I15" s="1028">
        <v>80477</v>
      </c>
      <c r="J15" s="1028">
        <v>43595</v>
      </c>
      <c r="K15" s="1028">
        <v>625</v>
      </c>
      <c r="L15" s="1029">
        <v>36257</v>
      </c>
      <c r="M15" s="1030">
        <v>0</v>
      </c>
      <c r="N15" s="1031">
        <v>479.02976190476193</v>
      </c>
      <c r="O15" s="1031">
        <v>307.00704225352115</v>
      </c>
      <c r="P15" s="1031">
        <v>625</v>
      </c>
      <c r="Q15" s="1032">
        <v>1450.28</v>
      </c>
    </row>
    <row r="16" spans="1:23" ht="15" x14ac:dyDescent="0.2">
      <c r="A16" s="185">
        <v>7</v>
      </c>
      <c r="B16" s="28" t="s">
        <v>21</v>
      </c>
      <c r="C16" s="1027">
        <v>97</v>
      </c>
      <c r="D16" s="1028">
        <v>295</v>
      </c>
      <c r="E16" s="1028">
        <v>230</v>
      </c>
      <c r="F16" s="1028">
        <v>8</v>
      </c>
      <c r="G16" s="1029">
        <v>57</v>
      </c>
      <c r="H16" s="1027">
        <v>0</v>
      </c>
      <c r="I16" s="1028">
        <v>176805</v>
      </c>
      <c r="J16" s="1028">
        <v>97785</v>
      </c>
      <c r="K16" s="1028">
        <v>7430</v>
      </c>
      <c r="L16" s="1029">
        <v>71590</v>
      </c>
      <c r="M16" s="1030">
        <v>0</v>
      </c>
      <c r="N16" s="1031">
        <v>599.33898305084745</v>
      </c>
      <c r="O16" s="1031">
        <v>425.1521739130435</v>
      </c>
      <c r="P16" s="1031">
        <v>928.75</v>
      </c>
      <c r="Q16" s="1032">
        <v>1255.9649122807018</v>
      </c>
    </row>
    <row r="17" spans="1:17" ht="15" x14ac:dyDescent="0.2">
      <c r="A17" s="185">
        <v>8</v>
      </c>
      <c r="B17" s="28" t="s">
        <v>22</v>
      </c>
      <c r="C17" s="1027">
        <v>0</v>
      </c>
      <c r="D17" s="1028">
        <v>322</v>
      </c>
      <c r="E17" s="1028">
        <v>260</v>
      </c>
      <c r="F17" s="1028">
        <v>7</v>
      </c>
      <c r="G17" s="1029">
        <v>55</v>
      </c>
      <c r="H17" s="1027">
        <v>0</v>
      </c>
      <c r="I17" s="1028">
        <v>171653</v>
      </c>
      <c r="J17" s="1028">
        <v>96361</v>
      </c>
      <c r="K17" s="1028">
        <v>6307</v>
      </c>
      <c r="L17" s="1029">
        <v>68985</v>
      </c>
      <c r="M17" s="1030">
        <v>0</v>
      </c>
      <c r="N17" s="1031">
        <v>533.08385093167703</v>
      </c>
      <c r="O17" s="1031">
        <v>370.6192307692308</v>
      </c>
      <c r="P17" s="1031">
        <v>901</v>
      </c>
      <c r="Q17" s="1032">
        <v>1254.2727272727273</v>
      </c>
    </row>
    <row r="18" spans="1:17" ht="15" x14ac:dyDescent="0.2">
      <c r="A18" s="185">
        <v>9</v>
      </c>
      <c r="B18" s="28" t="s">
        <v>23</v>
      </c>
      <c r="C18" s="1027">
        <v>2</v>
      </c>
      <c r="D18" s="1028">
        <v>206</v>
      </c>
      <c r="E18" s="1028">
        <v>163</v>
      </c>
      <c r="F18" s="1028">
        <v>3</v>
      </c>
      <c r="G18" s="1029">
        <v>40</v>
      </c>
      <c r="H18" s="1027">
        <v>435</v>
      </c>
      <c r="I18" s="1028">
        <v>169428</v>
      </c>
      <c r="J18" s="1028">
        <v>110149</v>
      </c>
      <c r="K18" s="1028">
        <v>2328</v>
      </c>
      <c r="L18" s="1029">
        <v>56951</v>
      </c>
      <c r="M18" s="1030">
        <v>217.5</v>
      </c>
      <c r="N18" s="1031">
        <v>822.46601941747576</v>
      </c>
      <c r="O18" s="1031">
        <v>675.76073619631904</v>
      </c>
      <c r="P18" s="1031">
        <v>776</v>
      </c>
      <c r="Q18" s="1032">
        <v>1423.7750000000001</v>
      </c>
    </row>
    <row r="19" spans="1:17" ht="15" x14ac:dyDescent="0.2">
      <c r="A19" s="185">
        <v>10</v>
      </c>
      <c r="B19" s="28" t="s">
        <v>24</v>
      </c>
      <c r="C19" s="1027">
        <v>50</v>
      </c>
      <c r="D19" s="1028">
        <v>177</v>
      </c>
      <c r="E19" s="1028">
        <v>134</v>
      </c>
      <c r="F19" s="1028">
        <v>4</v>
      </c>
      <c r="G19" s="1029">
        <v>39</v>
      </c>
      <c r="H19" s="1027">
        <v>6451</v>
      </c>
      <c r="I19" s="1028">
        <v>94415</v>
      </c>
      <c r="J19" s="1028">
        <v>41094</v>
      </c>
      <c r="K19" s="1028">
        <v>1964</v>
      </c>
      <c r="L19" s="1029">
        <v>51357</v>
      </c>
      <c r="M19" s="1030">
        <v>129.02000000000001</v>
      </c>
      <c r="N19" s="1031">
        <v>533.41807909604518</v>
      </c>
      <c r="O19" s="1031">
        <v>306.67164179104475</v>
      </c>
      <c r="P19" s="1031">
        <v>491</v>
      </c>
      <c r="Q19" s="1032">
        <v>1316.8461538461538</v>
      </c>
    </row>
    <row r="20" spans="1:17" ht="15" x14ac:dyDescent="0.2">
      <c r="A20" s="185">
        <v>11</v>
      </c>
      <c r="B20" s="28" t="s">
        <v>25</v>
      </c>
      <c r="C20" s="1027">
        <v>0</v>
      </c>
      <c r="D20" s="1028">
        <v>178</v>
      </c>
      <c r="E20" s="1028">
        <v>120</v>
      </c>
      <c r="F20" s="1028">
        <v>11</v>
      </c>
      <c r="G20" s="1029">
        <v>47</v>
      </c>
      <c r="H20" s="1027">
        <v>0</v>
      </c>
      <c r="I20" s="1028">
        <v>163945</v>
      </c>
      <c r="J20" s="1028">
        <v>89346</v>
      </c>
      <c r="K20" s="1028">
        <v>7644</v>
      </c>
      <c r="L20" s="1029">
        <v>66955</v>
      </c>
      <c r="M20" s="1030">
        <v>0</v>
      </c>
      <c r="N20" s="1031">
        <v>921.0393258426966</v>
      </c>
      <c r="O20" s="1031">
        <v>744.55</v>
      </c>
      <c r="P20" s="1031">
        <v>694.90909090909088</v>
      </c>
      <c r="Q20" s="1032">
        <v>1424.5744680851064</v>
      </c>
    </row>
    <row r="21" spans="1:17" ht="15" x14ac:dyDescent="0.2">
      <c r="A21" s="185">
        <v>12</v>
      </c>
      <c r="B21" s="28" t="s">
        <v>26</v>
      </c>
      <c r="C21" s="1027">
        <v>0</v>
      </c>
      <c r="D21" s="1028">
        <v>246</v>
      </c>
      <c r="E21" s="1028">
        <v>213</v>
      </c>
      <c r="F21" s="1028">
        <v>10</v>
      </c>
      <c r="G21" s="1029">
        <v>23</v>
      </c>
      <c r="H21" s="1027">
        <v>0</v>
      </c>
      <c r="I21" s="1028">
        <v>135806</v>
      </c>
      <c r="J21" s="1028">
        <v>88052</v>
      </c>
      <c r="K21" s="1028">
        <v>12393</v>
      </c>
      <c r="L21" s="1029">
        <v>35361</v>
      </c>
      <c r="M21" s="1030">
        <v>0</v>
      </c>
      <c r="N21" s="1031">
        <v>552.05691056910564</v>
      </c>
      <c r="O21" s="1031">
        <v>413.38967136150234</v>
      </c>
      <c r="P21" s="1031">
        <v>1239.3</v>
      </c>
      <c r="Q21" s="1032">
        <v>1537.4347826086957</v>
      </c>
    </row>
    <row r="22" spans="1:17" ht="15.75" x14ac:dyDescent="0.25">
      <c r="A22" s="185">
        <v>13</v>
      </c>
      <c r="B22" s="28" t="s">
        <v>27</v>
      </c>
      <c r="C22" s="1027">
        <v>63</v>
      </c>
      <c r="D22" s="1028">
        <v>326</v>
      </c>
      <c r="E22" s="1028">
        <v>271</v>
      </c>
      <c r="F22" s="1028">
        <v>10</v>
      </c>
      <c r="G22" s="1029">
        <v>45</v>
      </c>
      <c r="H22" s="1027">
        <v>9868</v>
      </c>
      <c r="I22" s="1028">
        <v>191655</v>
      </c>
      <c r="J22" s="1033">
        <v>126367</v>
      </c>
      <c r="K22" s="1028">
        <v>6335</v>
      </c>
      <c r="L22" s="1029">
        <v>58953</v>
      </c>
      <c r="M22" s="1030">
        <v>156.63492063492063</v>
      </c>
      <c r="N22" s="1031">
        <v>587.898773006135</v>
      </c>
      <c r="O22" s="1031">
        <v>466.29889298892988</v>
      </c>
      <c r="P22" s="1031">
        <v>633.5</v>
      </c>
      <c r="Q22" s="1032">
        <v>1310.0666666666666</v>
      </c>
    </row>
    <row r="23" spans="1:17" ht="15" x14ac:dyDescent="0.2">
      <c r="A23" s="185">
        <v>14</v>
      </c>
      <c r="B23" s="28" t="s">
        <v>28</v>
      </c>
      <c r="C23" s="1027">
        <v>0</v>
      </c>
      <c r="D23" s="1028">
        <v>369</v>
      </c>
      <c r="E23" s="1028">
        <v>333</v>
      </c>
      <c r="F23" s="1028">
        <v>0</v>
      </c>
      <c r="G23" s="1029">
        <v>36</v>
      </c>
      <c r="H23" s="1027">
        <v>0</v>
      </c>
      <c r="I23" s="1028">
        <v>217394</v>
      </c>
      <c r="J23" s="1028">
        <v>172829</v>
      </c>
      <c r="K23" s="1028">
        <v>0</v>
      </c>
      <c r="L23" s="1029">
        <v>44565</v>
      </c>
      <c r="M23" s="1030">
        <v>0</v>
      </c>
      <c r="N23" s="1031">
        <v>589.14363143631431</v>
      </c>
      <c r="O23" s="1031">
        <v>519.00600600600603</v>
      </c>
      <c r="P23" s="1031">
        <v>0</v>
      </c>
      <c r="Q23" s="1032">
        <v>1237.9166666666667</v>
      </c>
    </row>
    <row r="24" spans="1:17" ht="15" customHeight="1" thickBot="1" x14ac:dyDescent="0.25">
      <c r="A24" s="205">
        <v>15</v>
      </c>
      <c r="B24" s="36" t="s">
        <v>29</v>
      </c>
      <c r="C24" s="1034">
        <v>0</v>
      </c>
      <c r="D24" s="1035">
        <v>142</v>
      </c>
      <c r="E24" s="1035">
        <v>91</v>
      </c>
      <c r="F24" s="1035">
        <v>2</v>
      </c>
      <c r="G24" s="1036">
        <v>49</v>
      </c>
      <c r="H24" s="1034">
        <v>0</v>
      </c>
      <c r="I24" s="1035">
        <v>96983</v>
      </c>
      <c r="J24" s="1035">
        <v>29047</v>
      </c>
      <c r="K24" s="1035">
        <v>449</v>
      </c>
      <c r="L24" s="1036">
        <v>67487</v>
      </c>
      <c r="M24" s="1037">
        <v>0</v>
      </c>
      <c r="N24" s="1038">
        <v>682.97887323943667</v>
      </c>
      <c r="O24" s="1038">
        <v>319.19780219780222</v>
      </c>
      <c r="P24" s="1038">
        <v>224.5</v>
      </c>
      <c r="Q24" s="1039">
        <v>1377.2857142857142</v>
      </c>
    </row>
    <row r="25" spans="1:17" ht="15.75" x14ac:dyDescent="0.25">
      <c r="A25" s="221"/>
      <c r="B25" s="1046" t="s">
        <v>232</v>
      </c>
      <c r="C25" s="1040">
        <v>811</v>
      </c>
      <c r="D25" s="1040">
        <v>2947</v>
      </c>
      <c r="E25" s="1040">
        <v>2391</v>
      </c>
      <c r="F25" s="1040">
        <v>80</v>
      </c>
      <c r="G25" s="1040">
        <v>476</v>
      </c>
      <c r="H25" s="1040">
        <v>105967</v>
      </c>
      <c r="I25" s="1040">
        <v>1840697</v>
      </c>
      <c r="J25" s="1040">
        <v>1134910</v>
      </c>
      <c r="K25" s="1040">
        <v>58621</v>
      </c>
      <c r="L25" s="1040">
        <v>647166</v>
      </c>
      <c r="M25" s="1040">
        <v>130.66214549938348</v>
      </c>
      <c r="N25" s="1040">
        <v>624.60027146250422</v>
      </c>
      <c r="O25" s="1040">
        <v>474.65913843580091</v>
      </c>
      <c r="P25" s="1040">
        <v>732.76250000000005</v>
      </c>
      <c r="Q25" s="1041">
        <v>1359.59243697479</v>
      </c>
    </row>
    <row r="26" spans="1:17" s="265" customFormat="1" ht="15" x14ac:dyDescent="0.2">
      <c r="A26" s="344"/>
      <c r="B26" s="988" t="s">
        <v>211</v>
      </c>
      <c r="C26" s="1042">
        <v>671</v>
      </c>
      <c r="D26" s="1042">
        <v>2569</v>
      </c>
      <c r="E26" s="1042">
        <v>2017</v>
      </c>
      <c r="F26" s="1042">
        <v>84</v>
      </c>
      <c r="G26" s="1042">
        <v>468</v>
      </c>
      <c r="H26" s="1042">
        <v>70742</v>
      </c>
      <c r="I26" s="1042">
        <v>1201310.5</v>
      </c>
      <c r="J26" s="1042">
        <v>733563</v>
      </c>
      <c r="K26" s="1042">
        <v>41834.5</v>
      </c>
      <c r="L26" s="1042">
        <v>425913</v>
      </c>
      <c r="M26" s="1042">
        <v>105.42771982116244</v>
      </c>
      <c r="N26" s="1042">
        <v>467.61794472557415</v>
      </c>
      <c r="O26" s="1042">
        <v>363.69013386217154</v>
      </c>
      <c r="P26" s="1042">
        <v>498.02976190476193</v>
      </c>
      <c r="Q26" s="1043">
        <v>910.07051282051282</v>
      </c>
    </row>
    <row r="27" spans="1:17" s="265" customFormat="1" ht="15" x14ac:dyDescent="0.2">
      <c r="A27" s="344"/>
      <c r="B27" s="988" t="s">
        <v>179</v>
      </c>
      <c r="C27" s="1042">
        <v>512</v>
      </c>
      <c r="D27" s="1042">
        <v>2433</v>
      </c>
      <c r="E27" s="1042">
        <v>1891</v>
      </c>
      <c r="F27" s="1042">
        <v>80</v>
      </c>
      <c r="G27" s="1042">
        <v>462</v>
      </c>
      <c r="H27" s="1042">
        <v>35559</v>
      </c>
      <c r="I27" s="1042">
        <v>564250</v>
      </c>
      <c r="J27" s="1042">
        <v>332234</v>
      </c>
      <c r="K27" s="1042">
        <v>21168</v>
      </c>
      <c r="L27" s="1042">
        <v>210848</v>
      </c>
      <c r="M27" s="1042">
        <v>69.451171875</v>
      </c>
      <c r="N27" s="1042">
        <v>231.91533086724209</v>
      </c>
      <c r="O27" s="1042">
        <v>175.69222633527235</v>
      </c>
      <c r="P27" s="1042">
        <v>264.60000000000002</v>
      </c>
      <c r="Q27" s="1043">
        <v>456.38095238095241</v>
      </c>
    </row>
    <row r="28" spans="1:17" s="265" customFormat="1" ht="15" x14ac:dyDescent="0.2">
      <c r="A28" s="344"/>
      <c r="B28" s="988" t="s">
        <v>165</v>
      </c>
      <c r="C28" s="1042">
        <v>821</v>
      </c>
      <c r="D28" s="1042">
        <v>3004</v>
      </c>
      <c r="E28" s="1042">
        <v>2414</v>
      </c>
      <c r="F28" s="1042">
        <v>83</v>
      </c>
      <c r="G28" s="1042">
        <v>493</v>
      </c>
      <c r="H28" s="1042">
        <v>115616.5</v>
      </c>
      <c r="I28" s="1042">
        <v>1814317</v>
      </c>
      <c r="J28" s="1042">
        <v>1172780</v>
      </c>
      <c r="K28" s="1042">
        <v>61087</v>
      </c>
      <c r="L28" s="1042">
        <v>558712</v>
      </c>
      <c r="M28" s="1042">
        <v>140.8239951278928</v>
      </c>
      <c r="N28" s="1042">
        <v>603.96704394141148</v>
      </c>
      <c r="O28" s="1042">
        <v>485.82435791217898</v>
      </c>
      <c r="P28" s="1042">
        <v>735.98795180722891</v>
      </c>
      <c r="Q28" s="1043">
        <v>1133.2900608519269</v>
      </c>
    </row>
    <row r="29" spans="1:17" s="265" customFormat="1" ht="15.75" thickBot="1" x14ac:dyDescent="0.25">
      <c r="A29" s="222"/>
      <c r="B29" s="989" t="s">
        <v>159</v>
      </c>
      <c r="C29" s="1044">
        <v>355</v>
      </c>
      <c r="D29" s="1044">
        <v>3426</v>
      </c>
      <c r="E29" s="1044">
        <v>2864</v>
      </c>
      <c r="F29" s="1044">
        <v>86</v>
      </c>
      <c r="G29" s="1044">
        <v>476</v>
      </c>
      <c r="H29" s="1044">
        <v>27247</v>
      </c>
      <c r="I29" s="1044">
        <v>2030329</v>
      </c>
      <c r="J29" s="1044">
        <v>1347746</v>
      </c>
      <c r="K29" s="1044">
        <v>68070</v>
      </c>
      <c r="L29" s="1044">
        <v>614513</v>
      </c>
      <c r="M29" s="1044">
        <v>76.752112676056342</v>
      </c>
      <c r="N29" s="1044">
        <v>592.62375948628141</v>
      </c>
      <c r="O29" s="1044">
        <v>470.58170391061452</v>
      </c>
      <c r="P29" s="1044">
        <v>791.51162790697674</v>
      </c>
      <c r="Q29" s="1045">
        <v>1290.9936974789916</v>
      </c>
    </row>
    <row r="30" spans="1:17" x14ac:dyDescent="0.2">
      <c r="A30" s="321" t="s">
        <v>175</v>
      </c>
      <c r="B30" s="126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</row>
    <row r="31" spans="1:17" x14ac:dyDescent="0.2">
      <c r="A31" s="321" t="s">
        <v>176</v>
      </c>
      <c r="B31" s="126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</row>
    <row r="32" spans="1:17" x14ac:dyDescent="0.2">
      <c r="A32" s="321" t="s">
        <v>177</v>
      </c>
      <c r="B32" s="126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</row>
    <row r="33" spans="1:12" x14ac:dyDescent="0.2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801"/>
    </row>
    <row r="39" spans="1:12" x14ac:dyDescent="0.2">
      <c r="A39" s="5"/>
      <c r="B39" s="2"/>
      <c r="C39" s="2"/>
      <c r="D39" s="2"/>
      <c r="E39" s="2"/>
      <c r="F39" s="26"/>
      <c r="G39" s="2"/>
      <c r="H39" s="2"/>
      <c r="I39" s="2"/>
      <c r="J39" s="2"/>
      <c r="K39" s="2"/>
      <c r="L39" s="2"/>
    </row>
    <row r="126" spans="2:2" x14ac:dyDescent="0.2">
      <c r="B126" s="121"/>
    </row>
    <row r="127" spans="2:2" x14ac:dyDescent="0.2">
      <c r="B127" s="121"/>
    </row>
    <row r="128" spans="2:2" x14ac:dyDescent="0.2">
      <c r="B128" s="121"/>
    </row>
    <row r="129" spans="2:2" x14ac:dyDescent="0.2">
      <c r="B129" s="121"/>
    </row>
    <row r="130" spans="2:2" x14ac:dyDescent="0.2">
      <c r="B130" s="121"/>
    </row>
    <row r="131" spans="2:2" x14ac:dyDescent="0.2">
      <c r="B131" s="121"/>
    </row>
    <row r="132" spans="2:2" x14ac:dyDescent="0.2">
      <c r="B132" s="121"/>
    </row>
    <row r="133" spans="2:2" x14ac:dyDescent="0.2">
      <c r="B133" s="121"/>
    </row>
    <row r="134" spans="2:2" x14ac:dyDescent="0.2">
      <c r="B134" s="121"/>
    </row>
    <row r="135" spans="2:2" x14ac:dyDescent="0.2">
      <c r="B135" s="121"/>
    </row>
    <row r="136" spans="2:2" x14ac:dyDescent="0.2">
      <c r="B136" s="121"/>
    </row>
    <row r="137" spans="2:2" x14ac:dyDescent="0.2">
      <c r="B137" s="121"/>
    </row>
    <row r="138" spans="2:2" x14ac:dyDescent="0.2">
      <c r="B138" s="121"/>
    </row>
    <row r="139" spans="2:2" x14ac:dyDescent="0.2">
      <c r="B139" s="121"/>
    </row>
    <row r="140" spans="2:2" x14ac:dyDescent="0.2">
      <c r="B140" s="121"/>
    </row>
  </sheetData>
  <mergeCells count="3">
    <mergeCell ref="C8:G8"/>
    <mergeCell ref="H8:L8"/>
    <mergeCell ref="M8:Q8"/>
  </mergeCells>
  <pageMargins left="0.70866141732283472" right="0.70866141732283472" top="0.78740157480314965" bottom="0.78740157480314965" header="0.31496062992125984" footer="0.31496062992125984"/>
  <pageSetup paperSize="9" scale="66" orientation="landscape" r:id="rId1"/>
  <headerFooter>
    <oddHeader>&amp;R&amp;T</oddHeader>
    <oddFooter>&amp;L&amp;F&amp;CDato skrevet ut: &amp;D&amp;RÅRSSTATISTIKK 2011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C21"/>
  <sheetViews>
    <sheetView workbookViewId="0"/>
  </sheetViews>
  <sheetFormatPr baseColWidth="10" defaultRowHeight="12.75" x14ac:dyDescent="0.2"/>
  <cols>
    <col min="1" max="1" width="8.140625" customWidth="1"/>
    <col min="2" max="2" width="19.42578125" customWidth="1"/>
    <col min="3" max="3" width="22.28515625" customWidth="1"/>
  </cols>
  <sheetData>
    <row r="3" spans="1:3" x14ac:dyDescent="0.2">
      <c r="A3" s="577" t="s">
        <v>382</v>
      </c>
    </row>
    <row r="4" spans="1:3" ht="13.5" thickBot="1" x14ac:dyDescent="0.25"/>
    <row r="5" spans="1:3" ht="26.25" thickBot="1" x14ac:dyDescent="0.25">
      <c r="A5" s="578" t="s">
        <v>2</v>
      </c>
      <c r="B5" s="579" t="s">
        <v>3</v>
      </c>
      <c r="C5" s="582" t="s">
        <v>380</v>
      </c>
    </row>
    <row r="6" spans="1:3" x14ac:dyDescent="0.2">
      <c r="A6" s="186">
        <v>1</v>
      </c>
      <c r="B6" s="34" t="s">
        <v>15</v>
      </c>
      <c r="C6" s="583">
        <v>355</v>
      </c>
    </row>
    <row r="7" spans="1:3" x14ac:dyDescent="0.2">
      <c r="A7" s="185">
        <v>2</v>
      </c>
      <c r="B7" s="28" t="s">
        <v>16</v>
      </c>
      <c r="C7" s="584">
        <v>468</v>
      </c>
    </row>
    <row r="8" spans="1:3" x14ac:dyDescent="0.2">
      <c r="A8" s="185">
        <v>3</v>
      </c>
      <c r="B8" s="28" t="s">
        <v>17</v>
      </c>
      <c r="C8" s="584">
        <v>511</v>
      </c>
    </row>
    <row r="9" spans="1:3" x14ac:dyDescent="0.2">
      <c r="A9" s="185">
        <v>4</v>
      </c>
      <c r="B9" s="28" t="s">
        <v>18</v>
      </c>
      <c r="C9" s="584">
        <v>350</v>
      </c>
    </row>
    <row r="10" spans="1:3" x14ac:dyDescent="0.2">
      <c r="A10" s="185">
        <v>5</v>
      </c>
      <c r="B10" s="28" t="s">
        <v>19</v>
      </c>
      <c r="C10" s="584">
        <v>929</v>
      </c>
    </row>
    <row r="11" spans="1:3" x14ac:dyDescent="0.2">
      <c r="A11" s="186">
        <v>6</v>
      </c>
      <c r="B11" s="34" t="s">
        <v>20</v>
      </c>
      <c r="C11" s="584">
        <v>641</v>
      </c>
    </row>
    <row r="12" spans="1:3" x14ac:dyDescent="0.2">
      <c r="A12" s="186">
        <v>7</v>
      </c>
      <c r="B12" s="34" t="s">
        <v>21</v>
      </c>
      <c r="C12" s="584">
        <v>844</v>
      </c>
    </row>
    <row r="13" spans="1:3" x14ac:dyDescent="0.2">
      <c r="A13" s="185">
        <v>8</v>
      </c>
      <c r="B13" s="28" t="s">
        <v>22</v>
      </c>
      <c r="C13" s="584">
        <v>757</v>
      </c>
    </row>
    <row r="14" spans="1:3" x14ac:dyDescent="0.2">
      <c r="A14" s="185">
        <v>9</v>
      </c>
      <c r="B14" s="28" t="s">
        <v>23</v>
      </c>
      <c r="C14" s="584">
        <v>491</v>
      </c>
    </row>
    <row r="15" spans="1:3" x14ac:dyDescent="0.2">
      <c r="A15" s="185">
        <v>10</v>
      </c>
      <c r="B15" s="28" t="s">
        <v>24</v>
      </c>
      <c r="C15" s="584">
        <v>501</v>
      </c>
    </row>
    <row r="16" spans="1:3" x14ac:dyDescent="0.2">
      <c r="A16" s="186">
        <v>11</v>
      </c>
      <c r="B16" s="34" t="s">
        <v>25</v>
      </c>
      <c r="C16" s="584">
        <v>477</v>
      </c>
    </row>
    <row r="17" spans="1:3" x14ac:dyDescent="0.2">
      <c r="A17" s="185">
        <v>12</v>
      </c>
      <c r="B17" s="28" t="s">
        <v>26</v>
      </c>
      <c r="C17" s="584">
        <v>794</v>
      </c>
    </row>
    <row r="18" spans="1:3" x14ac:dyDescent="0.2">
      <c r="A18" s="185">
        <v>13</v>
      </c>
      <c r="B18" s="28" t="s">
        <v>27</v>
      </c>
      <c r="C18" s="584">
        <v>1447</v>
      </c>
    </row>
    <row r="19" spans="1:3" x14ac:dyDescent="0.2">
      <c r="A19" s="185">
        <v>14</v>
      </c>
      <c r="B19" s="28" t="s">
        <v>28</v>
      </c>
      <c r="C19" s="584">
        <v>925</v>
      </c>
    </row>
    <row r="20" spans="1:3" ht="24.75" thickBot="1" x14ac:dyDescent="0.25">
      <c r="A20" s="187">
        <v>15</v>
      </c>
      <c r="B20" s="188" t="s">
        <v>29</v>
      </c>
      <c r="C20" s="585">
        <v>251</v>
      </c>
    </row>
    <row r="21" spans="1:3" ht="13.5" thickBot="1" x14ac:dyDescent="0.25">
      <c r="A21" s="580"/>
      <c r="B21" s="581" t="s">
        <v>381</v>
      </c>
      <c r="C21" s="586">
        <v>9741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/>
  <dimension ref="A1:N130"/>
  <sheetViews>
    <sheetView showGridLines="0" workbookViewId="0"/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2.28515625" style="2" customWidth="1"/>
    <col min="4" max="4" width="14.28515625" style="2" customWidth="1"/>
    <col min="5" max="5" width="10.7109375" style="2" customWidth="1"/>
    <col min="6" max="6" width="12.42578125" style="2" customWidth="1"/>
    <col min="7" max="7" width="13.28515625" style="2" customWidth="1"/>
    <col min="8" max="8" width="12" style="2" customWidth="1"/>
    <col min="9" max="9" width="9.7109375" style="2" customWidth="1"/>
    <col min="10" max="10" width="14.42578125" style="2" customWidth="1"/>
    <col min="11" max="11" width="10.5703125" style="2" customWidth="1"/>
    <col min="12" max="12" width="5.5703125" style="2" customWidth="1"/>
    <col min="13" max="13" width="5" style="2" customWidth="1"/>
    <col min="14" max="14" width="11.42578125" style="2" customWidth="1"/>
    <col min="15" max="16384" width="11.42578125" style="2"/>
  </cols>
  <sheetData>
    <row r="1" spans="1:12" x14ac:dyDescent="0.2">
      <c r="A1" s="64" t="s">
        <v>43</v>
      </c>
      <c r="B1" s="65"/>
    </row>
    <row r="2" spans="1:12" x14ac:dyDescent="0.2">
      <c r="A2" s="1" t="s">
        <v>44</v>
      </c>
    </row>
    <row r="3" spans="1:12" ht="21.75" customHeight="1" x14ac:dyDescent="0.2"/>
    <row r="4" spans="1:12" x14ac:dyDescent="0.2">
      <c r="A4" s="1" t="s">
        <v>234</v>
      </c>
    </row>
    <row r="7" spans="1:12" x14ac:dyDescent="0.2">
      <c r="A7" s="66"/>
      <c r="B7" s="67"/>
      <c r="C7" s="67"/>
      <c r="D7" s="67"/>
      <c r="E7" s="67"/>
      <c r="F7" s="67"/>
      <c r="G7" s="67"/>
      <c r="H7" s="67"/>
      <c r="I7" s="67"/>
      <c r="J7" s="67"/>
      <c r="K7" s="67"/>
    </row>
    <row r="8" spans="1:12" s="8" customFormat="1" ht="30" customHeight="1" thickBot="1" x14ac:dyDescent="0.25">
      <c r="A8" s="7" t="s">
        <v>234</v>
      </c>
    </row>
    <row r="9" spans="1:12" s="11" customFormat="1" ht="26.25" customHeight="1" thickBot="1" x14ac:dyDescent="0.25">
      <c r="A9" s="178"/>
      <c r="B9" s="179"/>
      <c r="C9" s="1204" t="s">
        <v>45</v>
      </c>
      <c r="D9" s="1204"/>
      <c r="E9" s="1204"/>
      <c r="F9" s="1204"/>
      <c r="G9" s="1204"/>
      <c r="H9" s="1204"/>
      <c r="I9" s="1204"/>
      <c r="J9" s="180"/>
      <c r="K9" s="181"/>
      <c r="L9" s="57"/>
    </row>
    <row r="10" spans="1:12" s="11" customFormat="1" ht="75.75" customHeight="1" thickBot="1" x14ac:dyDescent="0.25">
      <c r="A10" s="182" t="s">
        <v>2</v>
      </c>
      <c r="B10" s="14" t="s">
        <v>3</v>
      </c>
      <c r="C10" s="48" t="s">
        <v>46</v>
      </c>
      <c r="D10" s="48" t="s">
        <v>47</v>
      </c>
      <c r="E10" s="48" t="s">
        <v>48</v>
      </c>
      <c r="F10" s="48" t="s">
        <v>49</v>
      </c>
      <c r="G10" s="48" t="s">
        <v>50</v>
      </c>
      <c r="H10" s="48" t="s">
        <v>51</v>
      </c>
      <c r="I10" s="48" t="s">
        <v>52</v>
      </c>
      <c r="J10" s="59" t="s">
        <v>202</v>
      </c>
      <c r="K10" s="183" t="s">
        <v>53</v>
      </c>
    </row>
    <row r="11" spans="1:12" ht="12.95" customHeight="1" x14ac:dyDescent="0.2">
      <c r="A11" s="184">
        <v>1</v>
      </c>
      <c r="B11" s="21" t="s">
        <v>15</v>
      </c>
      <c r="C11" s="246">
        <v>5</v>
      </c>
      <c r="D11" s="427">
        <v>13</v>
      </c>
      <c r="E11" s="433">
        <v>18</v>
      </c>
      <c r="F11" s="430">
        <v>0</v>
      </c>
      <c r="G11" s="427">
        <v>0</v>
      </c>
      <c r="H11" s="433">
        <v>0</v>
      </c>
      <c r="I11" s="436">
        <v>18</v>
      </c>
      <c r="J11" s="433">
        <v>16</v>
      </c>
      <c r="K11" s="439">
        <v>34</v>
      </c>
      <c r="L11" s="26"/>
    </row>
    <row r="12" spans="1:12" ht="12.95" customHeight="1" x14ac:dyDescent="0.2">
      <c r="A12" s="185">
        <v>2</v>
      </c>
      <c r="B12" s="28" t="s">
        <v>16</v>
      </c>
      <c r="C12" s="247">
        <v>5</v>
      </c>
      <c r="D12" s="428">
        <v>0</v>
      </c>
      <c r="E12" s="434">
        <v>5</v>
      </c>
      <c r="F12" s="431">
        <v>0</v>
      </c>
      <c r="G12" s="428">
        <v>0</v>
      </c>
      <c r="H12" s="434">
        <v>0</v>
      </c>
      <c r="I12" s="437">
        <v>5</v>
      </c>
      <c r="J12" s="434">
        <v>25</v>
      </c>
      <c r="K12" s="440">
        <v>30</v>
      </c>
      <c r="L12" s="26"/>
    </row>
    <row r="13" spans="1:12" ht="12.95" customHeight="1" x14ac:dyDescent="0.2">
      <c r="A13" s="185">
        <v>3</v>
      </c>
      <c r="B13" s="28" t="s">
        <v>17</v>
      </c>
      <c r="C13" s="247">
        <v>2</v>
      </c>
      <c r="D13" s="428">
        <v>2</v>
      </c>
      <c r="E13" s="434">
        <v>4</v>
      </c>
      <c r="F13" s="431">
        <v>0</v>
      </c>
      <c r="G13" s="428">
        <v>0</v>
      </c>
      <c r="H13" s="434">
        <v>0</v>
      </c>
      <c r="I13" s="437">
        <v>4</v>
      </c>
      <c r="J13" s="434">
        <v>24</v>
      </c>
      <c r="K13" s="440">
        <v>28</v>
      </c>
      <c r="L13" s="26"/>
    </row>
    <row r="14" spans="1:12" ht="12.95" customHeight="1" x14ac:dyDescent="0.2">
      <c r="A14" s="185">
        <v>4</v>
      </c>
      <c r="B14" s="28" t="s">
        <v>18</v>
      </c>
      <c r="C14" s="247">
        <v>3</v>
      </c>
      <c r="D14" s="428">
        <v>3</v>
      </c>
      <c r="E14" s="434">
        <v>6</v>
      </c>
      <c r="F14" s="431">
        <v>1</v>
      </c>
      <c r="G14" s="428">
        <v>0</v>
      </c>
      <c r="H14" s="434">
        <v>1</v>
      </c>
      <c r="I14" s="437">
        <v>7</v>
      </c>
      <c r="J14" s="434">
        <v>12</v>
      </c>
      <c r="K14" s="440">
        <v>19</v>
      </c>
      <c r="L14" s="26"/>
    </row>
    <row r="15" spans="1:12" ht="12.95" customHeight="1" x14ac:dyDescent="0.2">
      <c r="A15" s="185">
        <v>5</v>
      </c>
      <c r="B15" s="28" t="s">
        <v>19</v>
      </c>
      <c r="C15" s="247">
        <v>10</v>
      </c>
      <c r="D15" s="428">
        <v>0</v>
      </c>
      <c r="E15" s="434">
        <v>10</v>
      </c>
      <c r="F15" s="431">
        <v>0</v>
      </c>
      <c r="G15" s="428">
        <v>0</v>
      </c>
      <c r="H15" s="434">
        <v>0</v>
      </c>
      <c r="I15" s="437">
        <v>10</v>
      </c>
      <c r="J15" s="434">
        <v>34</v>
      </c>
      <c r="K15" s="440">
        <v>44</v>
      </c>
      <c r="L15" s="26"/>
    </row>
    <row r="16" spans="1:12" ht="18.75" customHeight="1" x14ac:dyDescent="0.2">
      <c r="A16" s="186">
        <v>6</v>
      </c>
      <c r="B16" s="34" t="s">
        <v>20</v>
      </c>
      <c r="C16" s="247">
        <v>9</v>
      </c>
      <c r="D16" s="428">
        <v>0</v>
      </c>
      <c r="E16" s="434">
        <v>9</v>
      </c>
      <c r="F16" s="431">
        <v>0</v>
      </c>
      <c r="G16" s="428">
        <v>0</v>
      </c>
      <c r="H16" s="434">
        <v>0</v>
      </c>
      <c r="I16" s="437">
        <v>9</v>
      </c>
      <c r="J16" s="434">
        <v>12</v>
      </c>
      <c r="K16" s="440">
        <v>21</v>
      </c>
      <c r="L16" s="26"/>
    </row>
    <row r="17" spans="1:14" ht="12.95" customHeight="1" x14ac:dyDescent="0.2">
      <c r="A17" s="186">
        <v>7</v>
      </c>
      <c r="B17" s="34" t="s">
        <v>21</v>
      </c>
      <c r="C17" s="247">
        <v>5</v>
      </c>
      <c r="D17" s="428">
        <v>18</v>
      </c>
      <c r="E17" s="434">
        <v>23</v>
      </c>
      <c r="F17" s="431">
        <v>0</v>
      </c>
      <c r="G17" s="428">
        <v>0</v>
      </c>
      <c r="H17" s="434">
        <v>0</v>
      </c>
      <c r="I17" s="437">
        <v>23</v>
      </c>
      <c r="J17" s="434">
        <v>3</v>
      </c>
      <c r="K17" s="440">
        <v>26</v>
      </c>
      <c r="L17" s="26"/>
    </row>
    <row r="18" spans="1:14" ht="12.95" customHeight="1" x14ac:dyDescent="0.2">
      <c r="A18" s="185">
        <v>8</v>
      </c>
      <c r="B18" s="28" t="s">
        <v>22</v>
      </c>
      <c r="C18" s="247">
        <v>4</v>
      </c>
      <c r="D18" s="428">
        <v>7</v>
      </c>
      <c r="E18" s="434">
        <v>11</v>
      </c>
      <c r="F18" s="431">
        <v>0</v>
      </c>
      <c r="G18" s="428">
        <v>0</v>
      </c>
      <c r="H18" s="434">
        <v>0</v>
      </c>
      <c r="I18" s="437">
        <v>11</v>
      </c>
      <c r="J18" s="434">
        <v>2</v>
      </c>
      <c r="K18" s="440">
        <v>13</v>
      </c>
      <c r="L18" s="26"/>
      <c r="N18" s="2" t="s">
        <v>166</v>
      </c>
    </row>
    <row r="19" spans="1:14" ht="12.95" customHeight="1" x14ac:dyDescent="0.2">
      <c r="A19" s="185">
        <v>9</v>
      </c>
      <c r="B19" s="28" t="s">
        <v>23</v>
      </c>
      <c r="C19" s="247">
        <v>5</v>
      </c>
      <c r="D19" s="428">
        <v>2</v>
      </c>
      <c r="E19" s="434">
        <v>7</v>
      </c>
      <c r="F19" s="431">
        <v>0</v>
      </c>
      <c r="G19" s="428">
        <v>0</v>
      </c>
      <c r="H19" s="434">
        <v>0</v>
      </c>
      <c r="I19" s="437">
        <v>7</v>
      </c>
      <c r="J19" s="434">
        <v>1</v>
      </c>
      <c r="K19" s="440">
        <v>8</v>
      </c>
      <c r="L19" s="26"/>
    </row>
    <row r="20" spans="1:14" ht="12.95" customHeight="1" x14ac:dyDescent="0.2">
      <c r="A20" s="185">
        <v>10</v>
      </c>
      <c r="B20" s="28" t="s">
        <v>24</v>
      </c>
      <c r="C20" s="247">
        <v>9</v>
      </c>
      <c r="D20" s="428">
        <v>7</v>
      </c>
      <c r="E20" s="434">
        <v>16</v>
      </c>
      <c r="F20" s="431">
        <v>0</v>
      </c>
      <c r="G20" s="428">
        <v>0</v>
      </c>
      <c r="H20" s="434">
        <v>0</v>
      </c>
      <c r="I20" s="437">
        <v>16</v>
      </c>
      <c r="J20" s="434">
        <v>3</v>
      </c>
      <c r="K20" s="440">
        <v>19</v>
      </c>
      <c r="L20" s="26"/>
    </row>
    <row r="21" spans="1:14" ht="19.5" customHeight="1" x14ac:dyDescent="0.2">
      <c r="A21" s="186">
        <v>11</v>
      </c>
      <c r="B21" s="34" t="s">
        <v>25</v>
      </c>
      <c r="C21" s="247">
        <v>1</v>
      </c>
      <c r="D21" s="428">
        <v>5</v>
      </c>
      <c r="E21" s="434">
        <v>6</v>
      </c>
      <c r="F21" s="431">
        <v>0</v>
      </c>
      <c r="G21" s="428">
        <v>0</v>
      </c>
      <c r="H21" s="434">
        <v>0</v>
      </c>
      <c r="I21" s="437">
        <v>6</v>
      </c>
      <c r="J21" s="434">
        <v>6</v>
      </c>
      <c r="K21" s="440">
        <v>12</v>
      </c>
      <c r="L21" s="26"/>
    </row>
    <row r="22" spans="1:14" ht="12.95" customHeight="1" x14ac:dyDescent="0.2">
      <c r="A22" s="185">
        <v>12</v>
      </c>
      <c r="B22" s="28" t="s">
        <v>26</v>
      </c>
      <c r="C22" s="247">
        <v>10</v>
      </c>
      <c r="D22" s="428">
        <v>3</v>
      </c>
      <c r="E22" s="434">
        <v>13</v>
      </c>
      <c r="F22" s="431">
        <v>0</v>
      </c>
      <c r="G22" s="428">
        <v>0</v>
      </c>
      <c r="H22" s="434">
        <v>0</v>
      </c>
      <c r="I22" s="437">
        <v>13</v>
      </c>
      <c r="J22" s="434">
        <v>27</v>
      </c>
      <c r="K22" s="440">
        <v>40</v>
      </c>
      <c r="L22" s="26"/>
    </row>
    <row r="23" spans="1:14" ht="12.95" customHeight="1" x14ac:dyDescent="0.2">
      <c r="A23" s="185">
        <v>13</v>
      </c>
      <c r="B23" s="28" t="s">
        <v>27</v>
      </c>
      <c r="C23" s="247">
        <v>7</v>
      </c>
      <c r="D23" s="428">
        <v>5</v>
      </c>
      <c r="E23" s="434">
        <v>12</v>
      </c>
      <c r="F23" s="431">
        <v>0</v>
      </c>
      <c r="G23" s="428">
        <v>0</v>
      </c>
      <c r="H23" s="434">
        <v>0</v>
      </c>
      <c r="I23" s="437">
        <v>12</v>
      </c>
      <c r="J23" s="434">
        <v>13</v>
      </c>
      <c r="K23" s="440">
        <v>25</v>
      </c>
      <c r="L23" s="26"/>
    </row>
    <row r="24" spans="1:14" ht="12.95" customHeight="1" x14ac:dyDescent="0.2">
      <c r="A24" s="185">
        <v>14</v>
      </c>
      <c r="B24" s="28" t="s">
        <v>28</v>
      </c>
      <c r="C24" s="247">
        <v>11</v>
      </c>
      <c r="D24" s="428">
        <v>15</v>
      </c>
      <c r="E24" s="434">
        <v>26</v>
      </c>
      <c r="F24" s="431">
        <v>0</v>
      </c>
      <c r="G24" s="428">
        <v>0</v>
      </c>
      <c r="H24" s="434">
        <v>0</v>
      </c>
      <c r="I24" s="437">
        <v>26</v>
      </c>
      <c r="J24" s="434">
        <v>3</v>
      </c>
      <c r="K24" s="440">
        <v>29</v>
      </c>
      <c r="L24" s="26"/>
    </row>
    <row r="25" spans="1:14" ht="12.95" customHeight="1" thickBot="1" x14ac:dyDescent="0.25">
      <c r="A25" s="187">
        <v>15</v>
      </c>
      <c r="B25" s="188" t="s">
        <v>29</v>
      </c>
      <c r="C25" s="248">
        <v>2</v>
      </c>
      <c r="D25" s="429">
        <v>13</v>
      </c>
      <c r="E25" s="435">
        <v>15</v>
      </c>
      <c r="F25" s="432">
        <v>0</v>
      </c>
      <c r="G25" s="429">
        <v>1</v>
      </c>
      <c r="H25" s="435">
        <v>1</v>
      </c>
      <c r="I25" s="438">
        <v>16</v>
      </c>
      <c r="J25" s="435">
        <v>2</v>
      </c>
      <c r="K25" s="441">
        <v>18</v>
      </c>
      <c r="L25" s="26"/>
    </row>
    <row r="26" spans="1:14" customFormat="1" ht="12.75" x14ac:dyDescent="0.2">
      <c r="A26" s="163"/>
      <c r="B26" s="176" t="s">
        <v>232</v>
      </c>
      <c r="C26" s="40">
        <v>88</v>
      </c>
      <c r="D26" s="41">
        <v>93</v>
      </c>
      <c r="E26" s="42">
        <v>181</v>
      </c>
      <c r="F26" s="40">
        <v>1</v>
      </c>
      <c r="G26" s="41">
        <v>1</v>
      </c>
      <c r="H26" s="42">
        <v>2</v>
      </c>
      <c r="I26" s="42">
        <v>183</v>
      </c>
      <c r="J26" s="40">
        <v>183</v>
      </c>
      <c r="K26" s="177">
        <v>366</v>
      </c>
      <c r="L26" s="26"/>
      <c r="M26" s="2"/>
    </row>
    <row r="27" spans="1:14" customFormat="1" ht="12.75" x14ac:dyDescent="0.2">
      <c r="A27" s="169"/>
      <c r="B27" s="34" t="s">
        <v>211</v>
      </c>
      <c r="C27" s="409">
        <v>89</v>
      </c>
      <c r="D27" s="411">
        <v>105</v>
      </c>
      <c r="E27" s="421">
        <v>194</v>
      </c>
      <c r="F27" s="409">
        <v>2</v>
      </c>
      <c r="G27" s="411">
        <v>9</v>
      </c>
      <c r="H27" s="421">
        <v>11</v>
      </c>
      <c r="I27" s="421">
        <v>205</v>
      </c>
      <c r="J27" s="409">
        <v>175</v>
      </c>
      <c r="K27" s="422">
        <v>380</v>
      </c>
      <c r="L27" s="26"/>
      <c r="M27" s="2"/>
    </row>
    <row r="28" spans="1:14" customFormat="1" ht="12.75" x14ac:dyDescent="0.2">
      <c r="A28" s="169"/>
      <c r="B28" s="34" t="s">
        <v>179</v>
      </c>
      <c r="C28" s="409">
        <v>83</v>
      </c>
      <c r="D28" s="411">
        <v>112</v>
      </c>
      <c r="E28" s="421">
        <v>195</v>
      </c>
      <c r="F28" s="409">
        <v>1</v>
      </c>
      <c r="G28" s="411">
        <v>11</v>
      </c>
      <c r="H28" s="421">
        <v>12</v>
      </c>
      <c r="I28" s="421">
        <v>207</v>
      </c>
      <c r="J28" s="409">
        <v>177</v>
      </c>
      <c r="K28" s="422">
        <v>384</v>
      </c>
      <c r="L28" s="26"/>
      <c r="M28" s="2"/>
    </row>
    <row r="29" spans="1:14" customFormat="1" ht="12.75" x14ac:dyDescent="0.2">
      <c r="A29" s="169"/>
      <c r="B29" s="34" t="s">
        <v>165</v>
      </c>
      <c r="C29" s="409">
        <v>89</v>
      </c>
      <c r="D29" s="411">
        <v>102</v>
      </c>
      <c r="E29" s="421">
        <v>191</v>
      </c>
      <c r="F29" s="409">
        <v>1</v>
      </c>
      <c r="G29" s="411">
        <v>6</v>
      </c>
      <c r="H29" s="421">
        <v>7</v>
      </c>
      <c r="I29" s="421">
        <v>198</v>
      </c>
      <c r="J29" s="409">
        <v>183</v>
      </c>
      <c r="K29" s="422">
        <v>381</v>
      </c>
      <c r="L29" s="26"/>
      <c r="M29" s="2"/>
    </row>
    <row r="30" spans="1:14" customFormat="1" ht="12.75" x14ac:dyDescent="0.2">
      <c r="A30" s="169"/>
      <c r="B30" s="34" t="s">
        <v>159</v>
      </c>
      <c r="C30" s="409">
        <v>94</v>
      </c>
      <c r="D30" s="411">
        <v>106</v>
      </c>
      <c r="E30" s="421">
        <v>200</v>
      </c>
      <c r="F30" s="409">
        <v>0</v>
      </c>
      <c r="G30" s="411">
        <v>15</v>
      </c>
      <c r="H30" s="421">
        <v>15</v>
      </c>
      <c r="I30" s="421">
        <v>215</v>
      </c>
      <c r="J30" s="409">
        <v>194</v>
      </c>
      <c r="K30" s="422">
        <v>409</v>
      </c>
      <c r="L30" s="26"/>
      <c r="M30" s="2"/>
    </row>
    <row r="31" spans="1:14" customFormat="1" ht="13.5" thickBot="1" x14ac:dyDescent="0.25">
      <c r="A31" s="170"/>
      <c r="B31" s="287" t="s">
        <v>31</v>
      </c>
      <c r="C31" s="296">
        <v>107</v>
      </c>
      <c r="D31" s="174">
        <v>114</v>
      </c>
      <c r="E31" s="297">
        <v>221</v>
      </c>
      <c r="F31" s="296">
        <v>1</v>
      </c>
      <c r="G31" s="174">
        <v>12</v>
      </c>
      <c r="H31" s="297">
        <v>13</v>
      </c>
      <c r="I31" s="297">
        <v>234</v>
      </c>
      <c r="J31" s="296">
        <v>193</v>
      </c>
      <c r="K31" s="423">
        <v>427</v>
      </c>
      <c r="L31" s="26"/>
      <c r="M31" s="2"/>
    </row>
    <row r="32" spans="1:14" s="39" customFormat="1" ht="18" customHeight="1" x14ac:dyDescent="0.2">
      <c r="A32" s="2" t="s">
        <v>203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6"/>
      <c r="M32" s="2"/>
    </row>
    <row r="33" spans="1:13" s="39" customFormat="1" ht="18" customHeight="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6"/>
      <c r="M33" s="2"/>
    </row>
    <row r="34" spans="1:13" customFormat="1" ht="12.7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26"/>
      <c r="M34" s="2"/>
    </row>
    <row r="35" spans="1:13" customFormat="1" ht="12.7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</row>
    <row r="116" spans="2:2" x14ac:dyDescent="0.2">
      <c r="B116" s="86"/>
    </row>
    <row r="117" spans="2:2" x14ac:dyDescent="0.2">
      <c r="B117" s="86"/>
    </row>
    <row r="118" spans="2:2" x14ac:dyDescent="0.2">
      <c r="B118" s="86"/>
    </row>
    <row r="119" spans="2:2" x14ac:dyDescent="0.2">
      <c r="B119" s="86"/>
    </row>
    <row r="120" spans="2:2" x14ac:dyDescent="0.2">
      <c r="B120" s="86"/>
    </row>
    <row r="121" spans="2:2" x14ac:dyDescent="0.2">
      <c r="B121" s="86"/>
    </row>
    <row r="122" spans="2:2" x14ac:dyDescent="0.2">
      <c r="B122" s="86"/>
    </row>
    <row r="123" spans="2:2" x14ac:dyDescent="0.2">
      <c r="B123" s="86"/>
    </row>
    <row r="124" spans="2:2" x14ac:dyDescent="0.2">
      <c r="B124" s="86"/>
    </row>
    <row r="125" spans="2:2" x14ac:dyDescent="0.2">
      <c r="B125" s="86"/>
    </row>
    <row r="126" spans="2:2" x14ac:dyDescent="0.2">
      <c r="B126" s="86"/>
    </row>
    <row r="127" spans="2:2" x14ac:dyDescent="0.2">
      <c r="B127" s="86"/>
    </row>
    <row r="128" spans="2:2" x14ac:dyDescent="0.2">
      <c r="B128" s="86"/>
    </row>
    <row r="129" spans="2:2" x14ac:dyDescent="0.2">
      <c r="B129" s="86"/>
    </row>
    <row r="130" spans="2:2" x14ac:dyDescent="0.2">
      <c r="B130" s="86"/>
    </row>
  </sheetData>
  <mergeCells count="1">
    <mergeCell ref="C9:I9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9"/>
  <dimension ref="A1:AK228"/>
  <sheetViews>
    <sheetView showGridLines="0" zoomScale="90" zoomScaleNormal="90" workbookViewId="0"/>
  </sheetViews>
  <sheetFormatPr baseColWidth="10" defaultColWidth="11.42578125" defaultRowHeight="15.75" customHeight="1" x14ac:dyDescent="0.2"/>
  <cols>
    <col min="1" max="1" width="7" style="914" customWidth="1"/>
    <col min="2" max="2" width="20.85546875" style="896" customWidth="1"/>
    <col min="3" max="3" width="6.7109375" style="896" customWidth="1"/>
    <col min="4" max="4" width="9.42578125" style="896" customWidth="1"/>
    <col min="5" max="5" width="9.5703125" style="896" customWidth="1"/>
    <col min="6" max="6" width="10.28515625" style="896" customWidth="1"/>
    <col min="7" max="7" width="5.7109375" style="896" customWidth="1"/>
    <col min="8" max="8" width="6.85546875" style="896" customWidth="1"/>
    <col min="9" max="9" width="10.140625" style="896" customWidth="1"/>
    <col min="10" max="10" width="9.85546875" style="896" customWidth="1"/>
    <col min="11" max="11" width="9.7109375" style="896" customWidth="1"/>
    <col min="12" max="12" width="5.7109375" style="896" customWidth="1"/>
    <col min="13" max="13" width="6.28515625" style="896" customWidth="1"/>
    <col min="14" max="14" width="9.28515625" style="896" customWidth="1"/>
    <col min="15" max="15" width="9.140625" style="896" customWidth="1"/>
    <col min="16" max="16" width="10" style="896" customWidth="1"/>
    <col min="17" max="17" width="5.7109375" style="896" customWidth="1"/>
    <col min="18" max="18" width="11.7109375" style="896" customWidth="1"/>
    <col min="19" max="19" width="7.140625" style="896" customWidth="1"/>
    <col min="20" max="20" width="11.42578125" style="896" customWidth="1"/>
    <col min="21" max="16384" width="11.42578125" style="896"/>
  </cols>
  <sheetData>
    <row r="1" spans="1:22" ht="15.75" customHeight="1" x14ac:dyDescent="0.2">
      <c r="A1" s="897" t="s">
        <v>0</v>
      </c>
    </row>
    <row r="2" spans="1:22" ht="15.75" customHeight="1" x14ac:dyDescent="0.2">
      <c r="A2" s="897"/>
    </row>
    <row r="3" spans="1:22" ht="15.75" customHeight="1" x14ac:dyDescent="0.2">
      <c r="A3" s="897" t="s">
        <v>362</v>
      </c>
    </row>
    <row r="4" spans="1:22" ht="15.75" customHeight="1" x14ac:dyDescent="0.2">
      <c r="A4" s="897" t="s">
        <v>363</v>
      </c>
    </row>
    <row r="5" spans="1:22" ht="15.75" customHeight="1" x14ac:dyDescent="0.2">
      <c r="A5" s="897" t="s">
        <v>364</v>
      </c>
    </row>
    <row r="6" spans="1:22" ht="15.75" customHeight="1" x14ac:dyDescent="0.2">
      <c r="A6" s="897" t="s">
        <v>365</v>
      </c>
    </row>
    <row r="7" spans="1:22" ht="15.75" customHeight="1" x14ac:dyDescent="0.2">
      <c r="A7" s="897" t="s">
        <v>366</v>
      </c>
    </row>
    <row r="8" spans="1:22" ht="15.75" customHeight="1" x14ac:dyDescent="0.2">
      <c r="A8" s="897" t="s">
        <v>367</v>
      </c>
    </row>
    <row r="9" spans="1:22" ht="15.75" customHeight="1" x14ac:dyDescent="0.2">
      <c r="A9" s="897" t="s">
        <v>368</v>
      </c>
    </row>
    <row r="10" spans="1:22" ht="15.75" customHeight="1" x14ac:dyDescent="0.2">
      <c r="A10" s="897" t="s">
        <v>369</v>
      </c>
    </row>
    <row r="11" spans="1:22" ht="15.75" customHeight="1" x14ac:dyDescent="0.2">
      <c r="A11" s="897" t="s">
        <v>370</v>
      </c>
      <c r="V11" s="896" t="s">
        <v>166</v>
      </c>
    </row>
    <row r="12" spans="1:22" ht="15.75" customHeight="1" x14ac:dyDescent="0.2">
      <c r="A12" s="897"/>
    </row>
    <row r="13" spans="1:22" ht="15.75" customHeight="1" x14ac:dyDescent="0.2">
      <c r="A13" s="897"/>
    </row>
    <row r="14" spans="1:22" ht="15.75" customHeight="1" x14ac:dyDescent="0.2">
      <c r="A14" s="897"/>
    </row>
    <row r="15" spans="1:22" ht="15.75" customHeight="1" x14ac:dyDescent="0.2">
      <c r="A15" s="897"/>
    </row>
    <row r="16" spans="1:22" ht="15.75" customHeight="1" x14ac:dyDescent="0.2">
      <c r="A16" s="897"/>
    </row>
    <row r="17" spans="1:24" ht="15.75" customHeight="1" x14ac:dyDescent="0.2">
      <c r="X17" s="896" t="s">
        <v>166</v>
      </c>
    </row>
    <row r="18" spans="1:24" s="898" customFormat="1" ht="15.75" customHeight="1" thickBot="1" x14ac:dyDescent="0.25">
      <c r="A18" s="851" t="s">
        <v>362</v>
      </c>
    </row>
    <row r="19" spans="1:24" s="900" customFormat="1" ht="15.75" customHeight="1" thickBot="1" x14ac:dyDescent="0.3">
      <c r="A19" s="921"/>
      <c r="B19" s="922"/>
      <c r="C19" s="1241" t="s">
        <v>115</v>
      </c>
      <c r="D19" s="1241"/>
      <c r="E19" s="1241"/>
      <c r="F19" s="1241"/>
      <c r="G19" s="1241"/>
      <c r="H19" s="1241" t="s">
        <v>116</v>
      </c>
      <c r="I19" s="1241"/>
      <c r="J19" s="1241"/>
      <c r="K19" s="1241"/>
      <c r="L19" s="1241"/>
      <c r="M19" s="1241" t="s">
        <v>117</v>
      </c>
      <c r="N19" s="1241"/>
      <c r="O19" s="1241"/>
      <c r="P19" s="1241"/>
      <c r="Q19" s="1241"/>
      <c r="R19" s="1241"/>
    </row>
    <row r="20" spans="1:24" s="900" customFormat="1" ht="78" customHeight="1" thickBot="1" x14ac:dyDescent="0.3">
      <c r="A20" s="923" t="s">
        <v>2</v>
      </c>
      <c r="B20" s="901" t="s">
        <v>3</v>
      </c>
      <c r="C20" s="932" t="s">
        <v>118</v>
      </c>
      <c r="D20" s="930" t="s">
        <v>500</v>
      </c>
      <c r="E20" s="930" t="s">
        <v>501</v>
      </c>
      <c r="F20" s="930" t="s">
        <v>119</v>
      </c>
      <c r="G20" s="949" t="s">
        <v>120</v>
      </c>
      <c r="H20" s="934" t="s">
        <v>118</v>
      </c>
      <c r="I20" s="930" t="s">
        <v>500</v>
      </c>
      <c r="J20" s="930" t="s">
        <v>501</v>
      </c>
      <c r="K20" s="930" t="s">
        <v>119</v>
      </c>
      <c r="L20" s="949" t="s">
        <v>14</v>
      </c>
      <c r="M20" s="934" t="s">
        <v>118</v>
      </c>
      <c r="N20" s="930" t="s">
        <v>500</v>
      </c>
      <c r="O20" s="930" t="s">
        <v>501</v>
      </c>
      <c r="P20" s="930" t="s">
        <v>119</v>
      </c>
      <c r="Q20" s="949" t="s">
        <v>14</v>
      </c>
      <c r="R20" s="931" t="s">
        <v>121</v>
      </c>
    </row>
    <row r="21" spans="1:24" ht="15.75" customHeight="1" x14ac:dyDescent="0.2">
      <c r="A21" s="924">
        <v>1</v>
      </c>
      <c r="B21" s="903" t="s">
        <v>15</v>
      </c>
      <c r="C21" s="1047">
        <v>91</v>
      </c>
      <c r="D21" s="1048">
        <v>41</v>
      </c>
      <c r="E21" s="1048">
        <v>9</v>
      </c>
      <c r="F21" s="1048">
        <v>38</v>
      </c>
      <c r="G21" s="1049">
        <v>179</v>
      </c>
      <c r="H21" s="1047">
        <v>146</v>
      </c>
      <c r="I21" s="1048">
        <v>41</v>
      </c>
      <c r="J21" s="1048">
        <v>13</v>
      </c>
      <c r="K21" s="1048">
        <v>19</v>
      </c>
      <c r="L21" s="1050">
        <v>219</v>
      </c>
      <c r="M21" s="1047">
        <v>237</v>
      </c>
      <c r="N21" s="1048">
        <v>82</v>
      </c>
      <c r="O21" s="1048">
        <v>22</v>
      </c>
      <c r="P21" s="1048">
        <v>57</v>
      </c>
      <c r="Q21" s="1049">
        <v>398</v>
      </c>
      <c r="R21" s="1008">
        <v>95</v>
      </c>
      <c r="S21" s="935"/>
      <c r="T21" s="935"/>
    </row>
    <row r="22" spans="1:24" ht="15.75" customHeight="1" x14ac:dyDescent="0.2">
      <c r="A22" s="925">
        <v>2</v>
      </c>
      <c r="B22" s="905" t="s">
        <v>16</v>
      </c>
      <c r="C22" s="1051">
        <v>37</v>
      </c>
      <c r="D22" s="1052">
        <v>0</v>
      </c>
      <c r="E22" s="1052">
        <v>8</v>
      </c>
      <c r="F22" s="1052">
        <v>33</v>
      </c>
      <c r="G22" s="1053">
        <v>78</v>
      </c>
      <c r="H22" s="1051">
        <v>84</v>
      </c>
      <c r="I22" s="1052">
        <v>0</v>
      </c>
      <c r="J22" s="1052">
        <v>4</v>
      </c>
      <c r="K22" s="1052">
        <v>26</v>
      </c>
      <c r="L22" s="1054">
        <v>114</v>
      </c>
      <c r="M22" s="1051">
        <v>121</v>
      </c>
      <c r="N22" s="1052">
        <v>0</v>
      </c>
      <c r="O22" s="1052">
        <v>12</v>
      </c>
      <c r="P22" s="1052">
        <v>59</v>
      </c>
      <c r="Q22" s="1053">
        <v>192</v>
      </c>
      <c r="R22" s="1012">
        <v>91</v>
      </c>
      <c r="S22" s="935"/>
      <c r="T22" s="935"/>
    </row>
    <row r="23" spans="1:24" ht="15.75" customHeight="1" x14ac:dyDescent="0.2">
      <c r="A23" s="925">
        <v>3</v>
      </c>
      <c r="B23" s="905" t="s">
        <v>17</v>
      </c>
      <c r="C23" s="1051">
        <v>93</v>
      </c>
      <c r="D23" s="1052">
        <v>7</v>
      </c>
      <c r="E23" s="1052">
        <v>11</v>
      </c>
      <c r="F23" s="1052">
        <v>48</v>
      </c>
      <c r="G23" s="1053">
        <v>159</v>
      </c>
      <c r="H23" s="1051">
        <v>146</v>
      </c>
      <c r="I23" s="1052">
        <v>3</v>
      </c>
      <c r="J23" s="1052">
        <v>12</v>
      </c>
      <c r="K23" s="1052">
        <v>43</v>
      </c>
      <c r="L23" s="1054">
        <v>204</v>
      </c>
      <c r="M23" s="1051">
        <v>239</v>
      </c>
      <c r="N23" s="1052">
        <v>10</v>
      </c>
      <c r="O23" s="1052">
        <v>23</v>
      </c>
      <c r="P23" s="1052">
        <v>91</v>
      </c>
      <c r="Q23" s="1053">
        <v>363</v>
      </c>
      <c r="R23" s="1012">
        <v>75</v>
      </c>
      <c r="S23" s="935"/>
      <c r="T23" s="935"/>
    </row>
    <row r="24" spans="1:24" ht="15.75" customHeight="1" x14ac:dyDescent="0.2">
      <c r="A24" s="925">
        <v>4</v>
      </c>
      <c r="B24" s="905" t="s">
        <v>18</v>
      </c>
      <c r="C24" s="1051">
        <v>23</v>
      </c>
      <c r="D24" s="1052">
        <v>33</v>
      </c>
      <c r="E24" s="1052">
        <v>3</v>
      </c>
      <c r="F24" s="1052">
        <v>31</v>
      </c>
      <c r="G24" s="1053">
        <v>90</v>
      </c>
      <c r="H24" s="1051">
        <v>51</v>
      </c>
      <c r="I24" s="1052">
        <v>18</v>
      </c>
      <c r="J24" s="1052">
        <v>1</v>
      </c>
      <c r="K24" s="1052">
        <v>17</v>
      </c>
      <c r="L24" s="1054">
        <v>87</v>
      </c>
      <c r="M24" s="1051">
        <v>74</v>
      </c>
      <c r="N24" s="1052">
        <v>51</v>
      </c>
      <c r="O24" s="1052">
        <v>4</v>
      </c>
      <c r="P24" s="1052">
        <v>48</v>
      </c>
      <c r="Q24" s="1053">
        <v>177</v>
      </c>
      <c r="R24" s="1012">
        <v>67</v>
      </c>
      <c r="S24" s="935"/>
      <c r="T24" s="935"/>
    </row>
    <row r="25" spans="1:24" ht="15.75" customHeight="1" x14ac:dyDescent="0.2">
      <c r="A25" s="925">
        <v>5</v>
      </c>
      <c r="B25" s="905" t="s">
        <v>19</v>
      </c>
      <c r="C25" s="1051">
        <v>34</v>
      </c>
      <c r="D25" s="1052">
        <v>11</v>
      </c>
      <c r="E25" s="1052">
        <v>13</v>
      </c>
      <c r="F25" s="1052">
        <v>27</v>
      </c>
      <c r="G25" s="1053">
        <v>85</v>
      </c>
      <c r="H25" s="1051">
        <v>99</v>
      </c>
      <c r="I25" s="1052">
        <v>13</v>
      </c>
      <c r="J25" s="1052">
        <v>20</v>
      </c>
      <c r="K25" s="1052">
        <v>17</v>
      </c>
      <c r="L25" s="1054">
        <v>149</v>
      </c>
      <c r="M25" s="1051">
        <v>133</v>
      </c>
      <c r="N25" s="1052">
        <v>24</v>
      </c>
      <c r="O25" s="1052">
        <v>33</v>
      </c>
      <c r="P25" s="1052">
        <v>44</v>
      </c>
      <c r="Q25" s="1053">
        <v>234</v>
      </c>
      <c r="R25" s="1012">
        <v>0</v>
      </c>
      <c r="S25" s="935"/>
      <c r="T25" s="935"/>
    </row>
    <row r="26" spans="1:24" ht="15.75" customHeight="1" x14ac:dyDescent="0.2">
      <c r="A26" s="926">
        <v>6</v>
      </c>
      <c r="B26" s="907" t="s">
        <v>20</v>
      </c>
      <c r="C26" s="1051">
        <v>19</v>
      </c>
      <c r="D26" s="1052">
        <v>2</v>
      </c>
      <c r="E26" s="1052">
        <v>14</v>
      </c>
      <c r="F26" s="1052">
        <v>10</v>
      </c>
      <c r="G26" s="1053">
        <v>45</v>
      </c>
      <c r="H26" s="1051">
        <v>26</v>
      </c>
      <c r="I26" s="1052">
        <v>2</v>
      </c>
      <c r="J26" s="1052">
        <v>18</v>
      </c>
      <c r="K26" s="1052">
        <v>3</v>
      </c>
      <c r="L26" s="1054">
        <v>49</v>
      </c>
      <c r="M26" s="1051">
        <v>45</v>
      </c>
      <c r="N26" s="1052">
        <v>4</v>
      </c>
      <c r="O26" s="1052">
        <v>32</v>
      </c>
      <c r="P26" s="1052">
        <v>13</v>
      </c>
      <c r="Q26" s="1053">
        <v>94</v>
      </c>
      <c r="R26" s="1012">
        <v>50</v>
      </c>
      <c r="S26" s="935"/>
      <c r="T26" s="935"/>
    </row>
    <row r="27" spans="1:24" ht="15.75" customHeight="1" x14ac:dyDescent="0.2">
      <c r="A27" s="926">
        <v>7</v>
      </c>
      <c r="B27" s="907" t="s">
        <v>21</v>
      </c>
      <c r="C27" s="1051">
        <v>18</v>
      </c>
      <c r="D27" s="1052">
        <v>1</v>
      </c>
      <c r="E27" s="1052">
        <v>40</v>
      </c>
      <c r="F27" s="1052">
        <v>6</v>
      </c>
      <c r="G27" s="1053">
        <v>65</v>
      </c>
      <c r="H27" s="1051">
        <v>39</v>
      </c>
      <c r="I27" s="1052">
        <v>3</v>
      </c>
      <c r="J27" s="1052">
        <v>42</v>
      </c>
      <c r="K27" s="1052">
        <v>6</v>
      </c>
      <c r="L27" s="1054">
        <v>90</v>
      </c>
      <c r="M27" s="1051">
        <v>57</v>
      </c>
      <c r="N27" s="1052">
        <v>4</v>
      </c>
      <c r="O27" s="1052">
        <v>82</v>
      </c>
      <c r="P27" s="1052">
        <v>12</v>
      </c>
      <c r="Q27" s="1053">
        <v>155</v>
      </c>
      <c r="R27" s="1012">
        <v>1</v>
      </c>
      <c r="S27" s="935"/>
      <c r="T27" s="935"/>
    </row>
    <row r="28" spans="1:24" ht="15.75" customHeight="1" x14ac:dyDescent="0.2">
      <c r="A28" s="925">
        <v>8</v>
      </c>
      <c r="B28" s="905" t="s">
        <v>22</v>
      </c>
      <c r="C28" s="1051">
        <v>42</v>
      </c>
      <c r="D28" s="1052">
        <v>11</v>
      </c>
      <c r="E28" s="1052">
        <v>48</v>
      </c>
      <c r="F28" s="1052">
        <v>26</v>
      </c>
      <c r="G28" s="1053">
        <v>127</v>
      </c>
      <c r="H28" s="1051">
        <v>49</v>
      </c>
      <c r="I28" s="1052">
        <v>4</v>
      </c>
      <c r="J28" s="1052">
        <v>30</v>
      </c>
      <c r="K28" s="1052">
        <v>13</v>
      </c>
      <c r="L28" s="1054">
        <v>96</v>
      </c>
      <c r="M28" s="1051">
        <v>91</v>
      </c>
      <c r="N28" s="1052">
        <v>15</v>
      </c>
      <c r="O28" s="1052">
        <v>78</v>
      </c>
      <c r="P28" s="1052">
        <v>39</v>
      </c>
      <c r="Q28" s="1053">
        <v>223</v>
      </c>
      <c r="R28" s="1012">
        <v>91</v>
      </c>
      <c r="S28" s="935"/>
      <c r="T28" s="935"/>
    </row>
    <row r="29" spans="1:24" ht="15.75" customHeight="1" x14ac:dyDescent="0.2">
      <c r="A29" s="925">
        <v>9</v>
      </c>
      <c r="B29" s="905" t="s">
        <v>23</v>
      </c>
      <c r="C29" s="1051">
        <v>10</v>
      </c>
      <c r="D29" s="1052">
        <v>4</v>
      </c>
      <c r="E29" s="1052">
        <v>21</v>
      </c>
      <c r="F29" s="1052">
        <v>31</v>
      </c>
      <c r="G29" s="1053">
        <v>66</v>
      </c>
      <c r="H29" s="1051">
        <v>33</v>
      </c>
      <c r="I29" s="1052">
        <v>4</v>
      </c>
      <c r="J29" s="1052">
        <v>22</v>
      </c>
      <c r="K29" s="1052">
        <v>26</v>
      </c>
      <c r="L29" s="1054">
        <v>85</v>
      </c>
      <c r="M29" s="1051">
        <v>43</v>
      </c>
      <c r="N29" s="1052">
        <v>8</v>
      </c>
      <c r="O29" s="1052">
        <v>43</v>
      </c>
      <c r="P29" s="1052">
        <v>57</v>
      </c>
      <c r="Q29" s="1053">
        <v>151</v>
      </c>
      <c r="R29" s="1012">
        <v>13</v>
      </c>
      <c r="S29" s="935"/>
      <c r="T29" s="935"/>
    </row>
    <row r="30" spans="1:24" ht="15.75" customHeight="1" x14ac:dyDescent="0.2">
      <c r="A30" s="925">
        <v>10</v>
      </c>
      <c r="B30" s="905" t="s">
        <v>24</v>
      </c>
      <c r="C30" s="1051">
        <v>7</v>
      </c>
      <c r="D30" s="1052">
        <v>26</v>
      </c>
      <c r="E30" s="1052">
        <v>21</v>
      </c>
      <c r="F30" s="1052">
        <v>16</v>
      </c>
      <c r="G30" s="1053">
        <v>70</v>
      </c>
      <c r="H30" s="1051">
        <v>36</v>
      </c>
      <c r="I30" s="1052">
        <v>38</v>
      </c>
      <c r="J30" s="1052">
        <v>19</v>
      </c>
      <c r="K30" s="1052">
        <v>12</v>
      </c>
      <c r="L30" s="1054">
        <v>105</v>
      </c>
      <c r="M30" s="1051">
        <v>43</v>
      </c>
      <c r="N30" s="1052">
        <v>64</v>
      </c>
      <c r="O30" s="1052">
        <v>40</v>
      </c>
      <c r="P30" s="1052">
        <v>28</v>
      </c>
      <c r="Q30" s="1053">
        <v>175</v>
      </c>
      <c r="R30" s="1012">
        <v>2</v>
      </c>
      <c r="S30" s="935"/>
      <c r="T30" s="935"/>
    </row>
    <row r="31" spans="1:24" ht="15.75" customHeight="1" x14ac:dyDescent="0.2">
      <c r="A31" s="926">
        <v>11</v>
      </c>
      <c r="B31" s="907" t="s">
        <v>25</v>
      </c>
      <c r="C31" s="1051">
        <v>21</v>
      </c>
      <c r="D31" s="1052">
        <v>12</v>
      </c>
      <c r="E31" s="1052">
        <v>27</v>
      </c>
      <c r="F31" s="1052">
        <v>22</v>
      </c>
      <c r="G31" s="1053">
        <v>82</v>
      </c>
      <c r="H31" s="1051">
        <v>50</v>
      </c>
      <c r="I31" s="1052">
        <v>6</v>
      </c>
      <c r="J31" s="1052">
        <v>17</v>
      </c>
      <c r="K31" s="1052">
        <v>15</v>
      </c>
      <c r="L31" s="1054">
        <v>88</v>
      </c>
      <c r="M31" s="1051">
        <v>71</v>
      </c>
      <c r="N31" s="1052">
        <v>18</v>
      </c>
      <c r="O31" s="1052">
        <v>44</v>
      </c>
      <c r="P31" s="1052">
        <v>37</v>
      </c>
      <c r="Q31" s="1053">
        <v>170</v>
      </c>
      <c r="R31" s="1012">
        <v>3</v>
      </c>
      <c r="S31" s="935"/>
      <c r="T31" s="935"/>
    </row>
    <row r="32" spans="1:24" ht="15.75" customHeight="1" x14ac:dyDescent="0.2">
      <c r="A32" s="925">
        <v>12</v>
      </c>
      <c r="B32" s="905" t="s">
        <v>26</v>
      </c>
      <c r="C32" s="1051">
        <v>11</v>
      </c>
      <c r="D32" s="1052">
        <v>11</v>
      </c>
      <c r="E32" s="1052">
        <v>40</v>
      </c>
      <c r="F32" s="1052">
        <v>19</v>
      </c>
      <c r="G32" s="1053">
        <v>81</v>
      </c>
      <c r="H32" s="1051">
        <v>24</v>
      </c>
      <c r="I32" s="1052">
        <v>6</v>
      </c>
      <c r="J32" s="1052">
        <v>21</v>
      </c>
      <c r="K32" s="1052">
        <v>3</v>
      </c>
      <c r="L32" s="1054">
        <v>54</v>
      </c>
      <c r="M32" s="1051">
        <v>35</v>
      </c>
      <c r="N32" s="1052">
        <v>17</v>
      </c>
      <c r="O32" s="1052">
        <v>61</v>
      </c>
      <c r="P32" s="1052">
        <v>22</v>
      </c>
      <c r="Q32" s="1053">
        <v>135</v>
      </c>
      <c r="R32" s="1012">
        <v>5</v>
      </c>
      <c r="S32" s="935"/>
      <c r="T32" s="935"/>
    </row>
    <row r="33" spans="1:23" ht="15.75" customHeight="1" x14ac:dyDescent="0.2">
      <c r="A33" s="925">
        <v>13</v>
      </c>
      <c r="B33" s="905" t="s">
        <v>27</v>
      </c>
      <c r="C33" s="1051">
        <v>53</v>
      </c>
      <c r="D33" s="1052">
        <v>9</v>
      </c>
      <c r="E33" s="1052">
        <v>24</v>
      </c>
      <c r="F33" s="1052">
        <v>31</v>
      </c>
      <c r="G33" s="1053">
        <v>117</v>
      </c>
      <c r="H33" s="1051">
        <v>97</v>
      </c>
      <c r="I33" s="1052">
        <v>8</v>
      </c>
      <c r="J33" s="1052">
        <v>20</v>
      </c>
      <c r="K33" s="1052">
        <v>16</v>
      </c>
      <c r="L33" s="1054">
        <v>141</v>
      </c>
      <c r="M33" s="1051">
        <v>150</v>
      </c>
      <c r="N33" s="1052">
        <v>17</v>
      </c>
      <c r="O33" s="1052">
        <v>44</v>
      </c>
      <c r="P33" s="1052">
        <v>47</v>
      </c>
      <c r="Q33" s="1053">
        <v>258</v>
      </c>
      <c r="R33" s="1012">
        <v>3</v>
      </c>
      <c r="S33" s="935"/>
      <c r="T33" s="935"/>
    </row>
    <row r="34" spans="1:23" ht="15.75" customHeight="1" x14ac:dyDescent="0.2">
      <c r="A34" s="925">
        <v>14</v>
      </c>
      <c r="B34" s="905" t="s">
        <v>28</v>
      </c>
      <c r="C34" s="1051">
        <v>18</v>
      </c>
      <c r="D34" s="1052">
        <v>1</v>
      </c>
      <c r="E34" s="1052">
        <v>34</v>
      </c>
      <c r="F34" s="1052">
        <v>33</v>
      </c>
      <c r="G34" s="1053">
        <v>86</v>
      </c>
      <c r="H34" s="1051">
        <v>18</v>
      </c>
      <c r="I34" s="1052">
        <v>1</v>
      </c>
      <c r="J34" s="1052">
        <v>28</v>
      </c>
      <c r="K34" s="1052">
        <v>29</v>
      </c>
      <c r="L34" s="1054">
        <v>76</v>
      </c>
      <c r="M34" s="1051">
        <v>36</v>
      </c>
      <c r="N34" s="1052">
        <v>2</v>
      </c>
      <c r="O34" s="1052">
        <v>62</v>
      </c>
      <c r="P34" s="1052">
        <v>62</v>
      </c>
      <c r="Q34" s="1053">
        <v>162</v>
      </c>
      <c r="R34" s="1012">
        <v>5</v>
      </c>
      <c r="S34" s="935"/>
      <c r="T34" s="935"/>
      <c r="V34" s="896" t="s">
        <v>166</v>
      </c>
    </row>
    <row r="35" spans="1:23" ht="31.5" customHeight="1" thickBot="1" x14ac:dyDescent="0.25">
      <c r="A35" s="927">
        <v>15</v>
      </c>
      <c r="B35" s="908" t="s">
        <v>29</v>
      </c>
      <c r="C35" s="1055">
        <v>6</v>
      </c>
      <c r="D35" s="1056">
        <v>2</v>
      </c>
      <c r="E35" s="1056">
        <v>33</v>
      </c>
      <c r="F35" s="1056">
        <v>31</v>
      </c>
      <c r="G35" s="1057">
        <v>72</v>
      </c>
      <c r="H35" s="1055">
        <v>12</v>
      </c>
      <c r="I35" s="1056">
        <v>2</v>
      </c>
      <c r="J35" s="1056">
        <v>20</v>
      </c>
      <c r="K35" s="1056">
        <v>12</v>
      </c>
      <c r="L35" s="1058">
        <v>46</v>
      </c>
      <c r="M35" s="1055">
        <v>18</v>
      </c>
      <c r="N35" s="1056">
        <v>4</v>
      </c>
      <c r="O35" s="1056">
        <v>53</v>
      </c>
      <c r="P35" s="1056">
        <v>43</v>
      </c>
      <c r="Q35" s="1057">
        <v>118</v>
      </c>
      <c r="R35" s="1016">
        <v>2</v>
      </c>
      <c r="S35" s="935"/>
      <c r="T35" s="935"/>
    </row>
    <row r="36" spans="1:23" s="929" customFormat="1" ht="15.75" customHeight="1" x14ac:dyDescent="0.25">
      <c r="A36" s="1059"/>
      <c r="B36" s="1060" t="s">
        <v>232</v>
      </c>
      <c r="C36" s="1061">
        <v>483</v>
      </c>
      <c r="D36" s="1062">
        <v>171</v>
      </c>
      <c r="E36" s="1062">
        <v>346</v>
      </c>
      <c r="F36" s="1062">
        <v>402</v>
      </c>
      <c r="G36" s="1063">
        <v>1402</v>
      </c>
      <c r="H36" s="1061">
        <v>910</v>
      </c>
      <c r="I36" s="1062">
        <v>149</v>
      </c>
      <c r="J36" s="1062">
        <v>287</v>
      </c>
      <c r="K36" s="1062">
        <v>257</v>
      </c>
      <c r="L36" s="1063">
        <v>1603</v>
      </c>
      <c r="M36" s="1061">
        <v>1393</v>
      </c>
      <c r="N36" s="1062">
        <v>320</v>
      </c>
      <c r="O36" s="1062">
        <v>633</v>
      </c>
      <c r="P36" s="1062">
        <v>659</v>
      </c>
      <c r="Q36" s="1063">
        <v>3005</v>
      </c>
      <c r="R36" s="1064">
        <v>503</v>
      </c>
      <c r="S36" s="1065"/>
      <c r="T36" s="1065"/>
    </row>
    <row r="37" spans="1:23" ht="15.75" customHeight="1" x14ac:dyDescent="0.2">
      <c r="A37" s="1066"/>
      <c r="B37" s="971" t="s">
        <v>165</v>
      </c>
      <c r="C37" s="1067">
        <v>420</v>
      </c>
      <c r="D37" s="1068">
        <v>168</v>
      </c>
      <c r="E37" s="1068">
        <v>328</v>
      </c>
      <c r="F37" s="1068">
        <v>382</v>
      </c>
      <c r="G37" s="915">
        <v>1298</v>
      </c>
      <c r="H37" s="1067">
        <v>809</v>
      </c>
      <c r="I37" s="1068">
        <v>164</v>
      </c>
      <c r="J37" s="1068">
        <v>288</v>
      </c>
      <c r="K37" s="1068">
        <v>275</v>
      </c>
      <c r="L37" s="915">
        <v>1536</v>
      </c>
      <c r="M37" s="1067">
        <v>1229</v>
      </c>
      <c r="N37" s="1068">
        <v>332</v>
      </c>
      <c r="O37" s="1068">
        <v>616</v>
      </c>
      <c r="P37" s="1068">
        <v>657</v>
      </c>
      <c r="Q37" s="915">
        <v>2834</v>
      </c>
      <c r="R37" s="1069">
        <v>387</v>
      </c>
      <c r="S37" s="935"/>
      <c r="T37" s="935"/>
      <c r="W37" s="896" t="s">
        <v>166</v>
      </c>
    </row>
    <row r="38" spans="1:23" ht="15.75" customHeight="1" thickBot="1" x14ac:dyDescent="0.25">
      <c r="A38" s="1070"/>
      <c r="B38" s="1071" t="s">
        <v>159</v>
      </c>
      <c r="C38" s="1072">
        <v>501</v>
      </c>
      <c r="D38" s="1073">
        <v>148</v>
      </c>
      <c r="E38" s="1073">
        <v>339</v>
      </c>
      <c r="F38" s="1073">
        <v>400</v>
      </c>
      <c r="G38" s="1074">
        <v>1388</v>
      </c>
      <c r="H38" s="1072">
        <v>892</v>
      </c>
      <c r="I38" s="1073">
        <v>145</v>
      </c>
      <c r="J38" s="1073">
        <v>299</v>
      </c>
      <c r="K38" s="1073">
        <v>270</v>
      </c>
      <c r="L38" s="1074">
        <v>1606</v>
      </c>
      <c r="M38" s="1072">
        <v>1393</v>
      </c>
      <c r="N38" s="1073">
        <v>293</v>
      </c>
      <c r="O38" s="1073">
        <v>638</v>
      </c>
      <c r="P38" s="1073">
        <v>670</v>
      </c>
      <c r="Q38" s="1074">
        <v>2994</v>
      </c>
      <c r="R38" s="1075">
        <v>291</v>
      </c>
      <c r="S38" s="935"/>
      <c r="T38" s="935"/>
    </row>
    <row r="39" spans="1:23" ht="15.75" customHeight="1" x14ac:dyDescent="0.2">
      <c r="A39" s="897" t="s">
        <v>122</v>
      </c>
    </row>
    <row r="40" spans="1:23" s="1078" customFormat="1" ht="15.75" customHeight="1" x14ac:dyDescent="0.25">
      <c r="A40" s="1076"/>
      <c r="B40" s="1077"/>
      <c r="S40" s="1079"/>
      <c r="T40" s="1079"/>
    </row>
    <row r="42" spans="1:23" s="898" customFormat="1" ht="15.75" customHeight="1" thickBot="1" x14ac:dyDescent="0.25">
      <c r="A42" s="851" t="s">
        <v>363</v>
      </c>
    </row>
    <row r="43" spans="1:23" s="900" customFormat="1" ht="15.75" customHeight="1" thickBot="1" x14ac:dyDescent="0.3">
      <c r="A43" s="899"/>
      <c r="B43" s="1080"/>
      <c r="C43" s="1242" t="s">
        <v>115</v>
      </c>
      <c r="D43" s="1242"/>
      <c r="E43" s="1242"/>
      <c r="F43" s="1242"/>
      <c r="G43" s="1242"/>
      <c r="H43" s="1242" t="s">
        <v>116</v>
      </c>
      <c r="I43" s="1242"/>
      <c r="J43" s="1242"/>
      <c r="K43" s="1242"/>
      <c r="L43" s="1242"/>
      <c r="M43" s="1242" t="s">
        <v>117</v>
      </c>
      <c r="N43" s="1242"/>
      <c r="O43" s="1242"/>
      <c r="P43" s="1242"/>
      <c r="Q43" s="1242"/>
      <c r="R43" s="1243"/>
    </row>
    <row r="44" spans="1:23" s="900" customFormat="1" ht="78.75" customHeight="1" thickBot="1" x14ac:dyDescent="0.3">
      <c r="A44" s="923" t="s">
        <v>2</v>
      </c>
      <c r="B44" s="901" t="s">
        <v>3</v>
      </c>
      <c r="C44" s="932" t="s">
        <v>118</v>
      </c>
      <c r="D44" s="930" t="s">
        <v>500</v>
      </c>
      <c r="E44" s="930" t="s">
        <v>501</v>
      </c>
      <c r="F44" s="930" t="s">
        <v>119</v>
      </c>
      <c r="G44" s="949" t="s">
        <v>120</v>
      </c>
      <c r="H44" s="934" t="s">
        <v>118</v>
      </c>
      <c r="I44" s="930" t="s">
        <v>500</v>
      </c>
      <c r="J44" s="930" t="s">
        <v>501</v>
      </c>
      <c r="K44" s="930" t="s">
        <v>119</v>
      </c>
      <c r="L44" s="949" t="s">
        <v>14</v>
      </c>
      <c r="M44" s="934" t="s">
        <v>118</v>
      </c>
      <c r="N44" s="930" t="s">
        <v>500</v>
      </c>
      <c r="O44" s="930" t="s">
        <v>501</v>
      </c>
      <c r="P44" s="930" t="s">
        <v>119</v>
      </c>
      <c r="Q44" s="949" t="s">
        <v>14</v>
      </c>
      <c r="R44" s="931" t="s">
        <v>121</v>
      </c>
    </row>
    <row r="45" spans="1:23" ht="15.75" customHeight="1" x14ac:dyDescent="0.2">
      <c r="A45" s="902">
        <v>1</v>
      </c>
      <c r="B45" s="903" t="s">
        <v>15</v>
      </c>
      <c r="C45" s="1081">
        <v>0</v>
      </c>
      <c r="D45" s="1082">
        <v>0</v>
      </c>
      <c r="E45" s="1083">
        <v>0</v>
      </c>
      <c r="F45" s="1084">
        <v>0</v>
      </c>
      <c r="G45" s="1085">
        <v>0</v>
      </c>
      <c r="H45" s="1086">
        <v>0</v>
      </c>
      <c r="I45" s="1052">
        <v>0</v>
      </c>
      <c r="J45" s="1087">
        <v>0</v>
      </c>
      <c r="K45" s="1088">
        <v>0</v>
      </c>
      <c r="L45" s="1049">
        <v>0</v>
      </c>
      <c r="M45" s="1047">
        <v>0</v>
      </c>
      <c r="N45" s="1048">
        <v>0</v>
      </c>
      <c r="O45" s="1048">
        <v>0</v>
      </c>
      <c r="P45" s="1048">
        <v>0</v>
      </c>
      <c r="Q45" s="1050">
        <v>0</v>
      </c>
      <c r="R45" s="1089" t="s">
        <v>201</v>
      </c>
      <c r="S45" s="935"/>
      <c r="T45" s="935"/>
    </row>
    <row r="46" spans="1:23" ht="15.75" customHeight="1" x14ac:dyDescent="0.2">
      <c r="A46" s="904">
        <v>2</v>
      </c>
      <c r="B46" s="905" t="s">
        <v>16</v>
      </c>
      <c r="C46" s="1086">
        <v>0</v>
      </c>
      <c r="D46" s="1052">
        <v>0</v>
      </c>
      <c r="E46" s="1087">
        <v>0</v>
      </c>
      <c r="F46" s="1088">
        <v>0</v>
      </c>
      <c r="G46" s="1090">
        <v>0</v>
      </c>
      <c r="H46" s="1086">
        <v>0</v>
      </c>
      <c r="I46" s="1052">
        <v>0</v>
      </c>
      <c r="J46" s="1087">
        <v>0</v>
      </c>
      <c r="K46" s="1088">
        <v>0</v>
      </c>
      <c r="L46" s="1053">
        <v>0</v>
      </c>
      <c r="M46" s="1051">
        <v>0</v>
      </c>
      <c r="N46" s="1052">
        <v>0</v>
      </c>
      <c r="O46" s="1052">
        <v>0</v>
      </c>
      <c r="P46" s="1052">
        <v>0</v>
      </c>
      <c r="Q46" s="1054">
        <v>0</v>
      </c>
      <c r="R46" s="1091" t="s">
        <v>201</v>
      </c>
      <c r="S46" s="935"/>
      <c r="T46" s="935"/>
    </row>
    <row r="47" spans="1:23" ht="15.75" customHeight="1" x14ac:dyDescent="0.2">
      <c r="A47" s="904">
        <v>3</v>
      </c>
      <c r="B47" s="905" t="s">
        <v>17</v>
      </c>
      <c r="C47" s="1086">
        <v>0</v>
      </c>
      <c r="D47" s="1052">
        <v>0</v>
      </c>
      <c r="E47" s="1087">
        <v>0</v>
      </c>
      <c r="F47" s="1088">
        <v>0</v>
      </c>
      <c r="G47" s="1090">
        <v>0</v>
      </c>
      <c r="H47" s="1086">
        <v>0</v>
      </c>
      <c r="I47" s="1052">
        <v>0</v>
      </c>
      <c r="J47" s="1087">
        <v>0</v>
      </c>
      <c r="K47" s="1088">
        <v>0</v>
      </c>
      <c r="L47" s="1053">
        <v>0</v>
      </c>
      <c r="M47" s="1051">
        <v>0</v>
      </c>
      <c r="N47" s="1052">
        <v>0</v>
      </c>
      <c r="O47" s="1052">
        <v>0</v>
      </c>
      <c r="P47" s="1052">
        <v>0</v>
      </c>
      <c r="Q47" s="1054">
        <v>0</v>
      </c>
      <c r="R47" s="1091" t="s">
        <v>201</v>
      </c>
      <c r="S47" s="935"/>
      <c r="T47" s="935"/>
    </row>
    <row r="48" spans="1:23" ht="15.75" customHeight="1" x14ac:dyDescent="0.2">
      <c r="A48" s="904">
        <v>4</v>
      </c>
      <c r="B48" s="905" t="s">
        <v>18</v>
      </c>
      <c r="C48" s="1086">
        <v>0</v>
      </c>
      <c r="D48" s="1052">
        <v>0</v>
      </c>
      <c r="E48" s="1087">
        <v>0</v>
      </c>
      <c r="F48" s="1088">
        <v>0</v>
      </c>
      <c r="G48" s="1090">
        <v>0</v>
      </c>
      <c r="H48" s="1086">
        <v>0</v>
      </c>
      <c r="I48" s="1052">
        <v>0</v>
      </c>
      <c r="J48" s="1087">
        <v>0</v>
      </c>
      <c r="K48" s="1088">
        <v>0</v>
      </c>
      <c r="L48" s="1053">
        <v>0</v>
      </c>
      <c r="M48" s="1051">
        <v>0</v>
      </c>
      <c r="N48" s="1052">
        <v>0</v>
      </c>
      <c r="O48" s="1052">
        <v>0</v>
      </c>
      <c r="P48" s="1052">
        <v>0</v>
      </c>
      <c r="Q48" s="1054">
        <v>0</v>
      </c>
      <c r="R48" s="1091" t="s">
        <v>201</v>
      </c>
      <c r="S48" s="935"/>
      <c r="T48" s="935"/>
    </row>
    <row r="49" spans="1:20" ht="15.75" customHeight="1" x14ac:dyDescent="0.2">
      <c r="A49" s="904">
        <v>5</v>
      </c>
      <c r="B49" s="905" t="s">
        <v>19</v>
      </c>
      <c r="C49" s="1086">
        <v>0</v>
      </c>
      <c r="D49" s="1052">
        <v>0</v>
      </c>
      <c r="E49" s="1087">
        <v>0</v>
      </c>
      <c r="F49" s="1088">
        <v>0</v>
      </c>
      <c r="G49" s="1090">
        <v>0</v>
      </c>
      <c r="H49" s="1086">
        <v>0</v>
      </c>
      <c r="I49" s="1052">
        <v>0</v>
      </c>
      <c r="J49" s="1087">
        <v>0</v>
      </c>
      <c r="K49" s="1088">
        <v>0</v>
      </c>
      <c r="L49" s="1053">
        <v>0</v>
      </c>
      <c r="M49" s="1051">
        <v>0</v>
      </c>
      <c r="N49" s="1052">
        <v>0</v>
      </c>
      <c r="O49" s="1052">
        <v>0</v>
      </c>
      <c r="P49" s="1052">
        <v>0</v>
      </c>
      <c r="Q49" s="1054">
        <v>0</v>
      </c>
      <c r="R49" s="1091" t="s">
        <v>201</v>
      </c>
      <c r="S49" s="935"/>
      <c r="T49" s="935"/>
    </row>
    <row r="50" spans="1:20" ht="15.75" customHeight="1" x14ac:dyDescent="0.2">
      <c r="A50" s="906">
        <v>6</v>
      </c>
      <c r="B50" s="907" t="s">
        <v>20</v>
      </c>
      <c r="C50" s="1086">
        <v>0</v>
      </c>
      <c r="D50" s="1052">
        <v>0</v>
      </c>
      <c r="E50" s="1087">
        <v>0</v>
      </c>
      <c r="F50" s="1088">
        <v>0</v>
      </c>
      <c r="G50" s="1090">
        <v>0</v>
      </c>
      <c r="H50" s="1086">
        <v>0</v>
      </c>
      <c r="I50" s="1052">
        <v>0</v>
      </c>
      <c r="J50" s="1087">
        <v>0</v>
      </c>
      <c r="K50" s="1088">
        <v>0</v>
      </c>
      <c r="L50" s="1053">
        <v>0</v>
      </c>
      <c r="M50" s="1051">
        <v>0</v>
      </c>
      <c r="N50" s="1052">
        <v>0</v>
      </c>
      <c r="O50" s="1052">
        <v>0</v>
      </c>
      <c r="P50" s="1052">
        <v>0</v>
      </c>
      <c r="Q50" s="1054">
        <v>0</v>
      </c>
      <c r="R50" s="1091" t="s">
        <v>201</v>
      </c>
      <c r="S50" s="935"/>
      <c r="T50" s="935"/>
    </row>
    <row r="51" spans="1:20" ht="15.75" customHeight="1" x14ac:dyDescent="0.2">
      <c r="A51" s="906">
        <v>7</v>
      </c>
      <c r="B51" s="907" t="s">
        <v>21</v>
      </c>
      <c r="C51" s="1086">
        <v>0</v>
      </c>
      <c r="D51" s="1052">
        <v>0</v>
      </c>
      <c r="E51" s="1087">
        <v>0</v>
      </c>
      <c r="F51" s="1088">
        <v>0</v>
      </c>
      <c r="G51" s="1090">
        <v>0</v>
      </c>
      <c r="H51" s="1086">
        <v>0</v>
      </c>
      <c r="I51" s="1052">
        <v>0</v>
      </c>
      <c r="J51" s="1087">
        <v>0</v>
      </c>
      <c r="K51" s="1088">
        <v>0</v>
      </c>
      <c r="L51" s="1053">
        <v>0</v>
      </c>
      <c r="M51" s="1051">
        <v>0</v>
      </c>
      <c r="N51" s="1052">
        <v>0</v>
      </c>
      <c r="O51" s="1052">
        <v>0</v>
      </c>
      <c r="P51" s="1052">
        <v>0</v>
      </c>
      <c r="Q51" s="1054">
        <v>0</v>
      </c>
      <c r="R51" s="1091" t="s">
        <v>201</v>
      </c>
      <c r="S51" s="935"/>
      <c r="T51" s="935"/>
    </row>
    <row r="52" spans="1:20" ht="15.75" customHeight="1" x14ac:dyDescent="0.2">
      <c r="A52" s="904">
        <v>8</v>
      </c>
      <c r="B52" s="905" t="s">
        <v>22</v>
      </c>
      <c r="C52" s="1086">
        <v>0</v>
      </c>
      <c r="D52" s="1052">
        <v>0</v>
      </c>
      <c r="E52" s="1087">
        <v>0</v>
      </c>
      <c r="F52" s="1088">
        <v>0</v>
      </c>
      <c r="G52" s="1090">
        <v>0</v>
      </c>
      <c r="H52" s="1086">
        <v>0</v>
      </c>
      <c r="I52" s="1052">
        <v>0</v>
      </c>
      <c r="J52" s="1087">
        <v>0</v>
      </c>
      <c r="K52" s="1088">
        <v>0</v>
      </c>
      <c r="L52" s="1053">
        <v>0</v>
      </c>
      <c r="M52" s="1051">
        <v>0</v>
      </c>
      <c r="N52" s="1052">
        <v>0</v>
      </c>
      <c r="O52" s="1052">
        <v>0</v>
      </c>
      <c r="P52" s="1052">
        <v>0</v>
      </c>
      <c r="Q52" s="1054">
        <v>0</v>
      </c>
      <c r="R52" s="1091" t="s">
        <v>201</v>
      </c>
      <c r="S52" s="935"/>
      <c r="T52" s="935"/>
    </row>
    <row r="53" spans="1:20" ht="15.75" customHeight="1" x14ac:dyDescent="0.2">
      <c r="A53" s="904">
        <v>9</v>
      </c>
      <c r="B53" s="905" t="s">
        <v>23</v>
      </c>
      <c r="C53" s="1086">
        <v>0</v>
      </c>
      <c r="D53" s="1052">
        <v>0</v>
      </c>
      <c r="E53" s="1087">
        <v>0</v>
      </c>
      <c r="F53" s="1088">
        <v>0</v>
      </c>
      <c r="G53" s="1090">
        <v>0</v>
      </c>
      <c r="H53" s="1086">
        <v>0</v>
      </c>
      <c r="I53" s="1052">
        <v>0</v>
      </c>
      <c r="J53" s="1087">
        <v>0</v>
      </c>
      <c r="K53" s="1088">
        <v>0</v>
      </c>
      <c r="L53" s="1053">
        <v>0</v>
      </c>
      <c r="M53" s="1051">
        <v>0</v>
      </c>
      <c r="N53" s="1052">
        <v>0</v>
      </c>
      <c r="O53" s="1052">
        <v>0</v>
      </c>
      <c r="P53" s="1052">
        <v>0</v>
      </c>
      <c r="Q53" s="1054">
        <v>0</v>
      </c>
      <c r="R53" s="1091" t="s">
        <v>201</v>
      </c>
      <c r="S53" s="935"/>
      <c r="T53" s="935"/>
    </row>
    <row r="54" spans="1:20" ht="15.75" customHeight="1" x14ac:dyDescent="0.2">
      <c r="A54" s="904">
        <v>10</v>
      </c>
      <c r="B54" s="905" t="s">
        <v>24</v>
      </c>
      <c r="C54" s="1086">
        <v>0</v>
      </c>
      <c r="D54" s="1052">
        <v>0</v>
      </c>
      <c r="E54" s="1087">
        <v>0</v>
      </c>
      <c r="F54" s="1088">
        <v>0</v>
      </c>
      <c r="G54" s="1090">
        <v>0</v>
      </c>
      <c r="H54" s="1086">
        <v>0</v>
      </c>
      <c r="I54" s="1052">
        <v>0</v>
      </c>
      <c r="J54" s="1087">
        <v>0</v>
      </c>
      <c r="K54" s="1088">
        <v>0</v>
      </c>
      <c r="L54" s="1053">
        <v>0</v>
      </c>
      <c r="M54" s="1051">
        <v>0</v>
      </c>
      <c r="N54" s="1052">
        <v>0</v>
      </c>
      <c r="O54" s="1052">
        <v>0</v>
      </c>
      <c r="P54" s="1052">
        <v>0</v>
      </c>
      <c r="Q54" s="1054">
        <v>0</v>
      </c>
      <c r="R54" s="1091" t="s">
        <v>201</v>
      </c>
      <c r="S54" s="935"/>
      <c r="T54" s="935"/>
    </row>
    <row r="55" spans="1:20" ht="15.75" customHeight="1" x14ac:dyDescent="0.2">
      <c r="A55" s="906">
        <v>11</v>
      </c>
      <c r="B55" s="907" t="s">
        <v>25</v>
      </c>
      <c r="C55" s="1086">
        <v>0</v>
      </c>
      <c r="D55" s="1052">
        <v>0</v>
      </c>
      <c r="E55" s="1087">
        <v>0</v>
      </c>
      <c r="F55" s="1088">
        <v>0</v>
      </c>
      <c r="G55" s="1090">
        <v>0</v>
      </c>
      <c r="H55" s="1086">
        <v>0</v>
      </c>
      <c r="I55" s="1052">
        <v>0</v>
      </c>
      <c r="J55" s="1087">
        <v>0</v>
      </c>
      <c r="K55" s="1088">
        <v>0</v>
      </c>
      <c r="L55" s="1053">
        <v>0</v>
      </c>
      <c r="M55" s="1051">
        <v>0</v>
      </c>
      <c r="N55" s="1052">
        <v>0</v>
      </c>
      <c r="O55" s="1052">
        <v>0</v>
      </c>
      <c r="P55" s="1052">
        <v>0</v>
      </c>
      <c r="Q55" s="1054">
        <v>0</v>
      </c>
      <c r="R55" s="1091" t="s">
        <v>201</v>
      </c>
      <c r="S55" s="935"/>
      <c r="T55" s="935"/>
    </row>
    <row r="56" spans="1:20" ht="15.75" customHeight="1" x14ac:dyDescent="0.2">
      <c r="A56" s="904">
        <v>12</v>
      </c>
      <c r="B56" s="905" t="s">
        <v>26</v>
      </c>
      <c r="C56" s="1086">
        <v>0</v>
      </c>
      <c r="D56" s="1052">
        <v>0</v>
      </c>
      <c r="E56" s="1087">
        <v>0</v>
      </c>
      <c r="F56" s="1088">
        <v>0</v>
      </c>
      <c r="G56" s="1090">
        <v>0</v>
      </c>
      <c r="H56" s="1086">
        <v>0</v>
      </c>
      <c r="I56" s="1052">
        <v>0</v>
      </c>
      <c r="J56" s="1087">
        <v>0</v>
      </c>
      <c r="K56" s="1088">
        <v>0</v>
      </c>
      <c r="L56" s="1053">
        <v>0</v>
      </c>
      <c r="M56" s="1051">
        <v>0</v>
      </c>
      <c r="N56" s="1052">
        <v>0</v>
      </c>
      <c r="O56" s="1052">
        <v>0</v>
      </c>
      <c r="P56" s="1052">
        <v>0</v>
      </c>
      <c r="Q56" s="1054">
        <v>0</v>
      </c>
      <c r="R56" s="1091" t="s">
        <v>201</v>
      </c>
      <c r="S56" s="935"/>
      <c r="T56" s="935"/>
    </row>
    <row r="57" spans="1:20" ht="15.75" customHeight="1" x14ac:dyDescent="0.2">
      <c r="A57" s="904">
        <v>13</v>
      </c>
      <c r="B57" s="905" t="s">
        <v>27</v>
      </c>
      <c r="C57" s="1086">
        <v>0</v>
      </c>
      <c r="D57" s="1052">
        <v>0</v>
      </c>
      <c r="E57" s="1087">
        <v>0</v>
      </c>
      <c r="F57" s="1088">
        <v>0</v>
      </c>
      <c r="G57" s="1090">
        <v>0</v>
      </c>
      <c r="H57" s="1086">
        <v>0</v>
      </c>
      <c r="I57" s="1052">
        <v>0</v>
      </c>
      <c r="J57" s="1087">
        <v>0</v>
      </c>
      <c r="K57" s="1088">
        <v>0</v>
      </c>
      <c r="L57" s="1053">
        <v>0</v>
      </c>
      <c r="M57" s="1051">
        <v>0</v>
      </c>
      <c r="N57" s="1052">
        <v>0</v>
      </c>
      <c r="O57" s="1052">
        <v>0</v>
      </c>
      <c r="P57" s="1052">
        <v>0</v>
      </c>
      <c r="Q57" s="1054">
        <v>0</v>
      </c>
      <c r="R57" s="1091" t="s">
        <v>201</v>
      </c>
      <c r="S57" s="935"/>
      <c r="T57" s="935"/>
    </row>
    <row r="58" spans="1:20" ht="15.75" customHeight="1" thickBot="1" x14ac:dyDescent="0.25">
      <c r="A58" s="904">
        <v>14</v>
      </c>
      <c r="B58" s="905" t="s">
        <v>28</v>
      </c>
      <c r="C58" s="1086">
        <v>0</v>
      </c>
      <c r="D58" s="1052">
        <v>0</v>
      </c>
      <c r="E58" s="1087">
        <v>0</v>
      </c>
      <c r="F58" s="1088">
        <v>0</v>
      </c>
      <c r="G58" s="1090">
        <v>0</v>
      </c>
      <c r="H58" s="1092">
        <v>0</v>
      </c>
      <c r="I58" s="1093">
        <v>0</v>
      </c>
      <c r="J58" s="1094">
        <v>0</v>
      </c>
      <c r="K58" s="1095">
        <v>0</v>
      </c>
      <c r="L58" s="1053">
        <v>0</v>
      </c>
      <c r="M58" s="1051">
        <v>0</v>
      </c>
      <c r="N58" s="1052">
        <v>0</v>
      </c>
      <c r="O58" s="1052">
        <v>0</v>
      </c>
      <c r="P58" s="1052">
        <v>0</v>
      </c>
      <c r="Q58" s="1054">
        <v>0</v>
      </c>
      <c r="R58" s="1091" t="s">
        <v>201</v>
      </c>
      <c r="S58" s="935"/>
      <c r="T58" s="935"/>
    </row>
    <row r="59" spans="1:20" ht="15.75" customHeight="1" thickBot="1" x14ac:dyDescent="0.3">
      <c r="A59" s="1096">
        <v>15</v>
      </c>
      <c r="B59" s="1097" t="s">
        <v>29</v>
      </c>
      <c r="C59" s="1092">
        <v>0</v>
      </c>
      <c r="D59" s="1093">
        <v>0</v>
      </c>
      <c r="E59" s="1094">
        <v>0</v>
      </c>
      <c r="F59" s="1095">
        <v>0</v>
      </c>
      <c r="G59" s="1098">
        <v>0</v>
      </c>
      <c r="H59" s="1099">
        <v>0</v>
      </c>
      <c r="I59" s="1099">
        <v>0</v>
      </c>
      <c r="J59" s="1099">
        <v>0</v>
      </c>
      <c r="K59" s="1099">
        <v>0</v>
      </c>
      <c r="L59" s="1100">
        <v>0</v>
      </c>
      <c r="M59" s="1101">
        <v>0</v>
      </c>
      <c r="N59" s="1093">
        <v>0</v>
      </c>
      <c r="O59" s="1093">
        <v>0</v>
      </c>
      <c r="P59" s="1093">
        <v>0</v>
      </c>
      <c r="Q59" s="1102">
        <v>0</v>
      </c>
      <c r="R59" s="1103" t="s">
        <v>201</v>
      </c>
      <c r="S59" s="935"/>
      <c r="T59" s="935"/>
    </row>
    <row r="60" spans="1:20" s="929" customFormat="1" ht="15.75" customHeight="1" x14ac:dyDescent="0.25">
      <c r="A60" s="1059"/>
      <c r="B60" s="1060" t="s">
        <v>232</v>
      </c>
      <c r="C60" s="1061">
        <v>0</v>
      </c>
      <c r="D60" s="1062">
        <v>0</v>
      </c>
      <c r="E60" s="1062">
        <v>0</v>
      </c>
      <c r="F60" s="1062">
        <v>0</v>
      </c>
      <c r="G60" s="1063">
        <v>0</v>
      </c>
      <c r="H60" s="1061">
        <v>0</v>
      </c>
      <c r="I60" s="1062">
        <v>0</v>
      </c>
      <c r="J60" s="1062">
        <v>0</v>
      </c>
      <c r="K60" s="1062">
        <v>0</v>
      </c>
      <c r="L60" s="1063">
        <v>0</v>
      </c>
      <c r="M60" s="1061">
        <v>0</v>
      </c>
      <c r="N60" s="1062">
        <v>0</v>
      </c>
      <c r="O60" s="1062">
        <v>0</v>
      </c>
      <c r="P60" s="1062">
        <v>0</v>
      </c>
      <c r="Q60" s="1063">
        <v>0</v>
      </c>
      <c r="R60" s="1104" t="s">
        <v>201</v>
      </c>
      <c r="S60" s="1065"/>
      <c r="T60" s="1065"/>
    </row>
    <row r="61" spans="1:20" s="929" customFormat="1" ht="15.75" customHeight="1" x14ac:dyDescent="0.25">
      <c r="A61" s="1105"/>
      <c r="B61" s="971" t="s">
        <v>165</v>
      </c>
      <c r="C61" s="1067">
        <v>0</v>
      </c>
      <c r="D61" s="1068">
        <v>1</v>
      </c>
      <c r="E61" s="1068">
        <v>0</v>
      </c>
      <c r="F61" s="1068">
        <v>0</v>
      </c>
      <c r="G61" s="915">
        <v>1</v>
      </c>
      <c r="H61" s="1067">
        <v>0</v>
      </c>
      <c r="I61" s="1068">
        <v>0</v>
      </c>
      <c r="J61" s="1068">
        <v>0</v>
      </c>
      <c r="K61" s="1068">
        <v>0</v>
      </c>
      <c r="L61" s="915">
        <v>0</v>
      </c>
      <c r="M61" s="1067">
        <v>0</v>
      </c>
      <c r="N61" s="1068">
        <v>1</v>
      </c>
      <c r="O61" s="1068">
        <v>0</v>
      </c>
      <c r="P61" s="1068">
        <v>0</v>
      </c>
      <c r="Q61" s="915">
        <v>1</v>
      </c>
      <c r="R61" s="1106" t="s">
        <v>201</v>
      </c>
      <c r="S61" s="1065"/>
      <c r="T61" s="1065"/>
    </row>
    <row r="62" spans="1:20" s="929" customFormat="1" ht="15.75" customHeight="1" thickBot="1" x14ac:dyDescent="0.3">
      <c r="A62" s="1107"/>
      <c r="B62" s="1071" t="s">
        <v>159</v>
      </c>
      <c r="C62" s="1072">
        <v>0</v>
      </c>
      <c r="D62" s="1073">
        <v>1</v>
      </c>
      <c r="E62" s="1073">
        <v>1</v>
      </c>
      <c r="F62" s="1073">
        <v>0</v>
      </c>
      <c r="G62" s="1074">
        <v>2</v>
      </c>
      <c r="H62" s="1072">
        <v>0</v>
      </c>
      <c r="I62" s="1073">
        <v>0</v>
      </c>
      <c r="J62" s="1073">
        <v>0</v>
      </c>
      <c r="K62" s="1073">
        <v>0</v>
      </c>
      <c r="L62" s="1074">
        <v>0</v>
      </c>
      <c r="M62" s="1072">
        <v>0</v>
      </c>
      <c r="N62" s="1073">
        <v>1</v>
      </c>
      <c r="O62" s="1073">
        <v>1</v>
      </c>
      <c r="P62" s="1073">
        <v>0</v>
      </c>
      <c r="Q62" s="1074">
        <v>2</v>
      </c>
      <c r="R62" s="1108" t="s">
        <v>201</v>
      </c>
      <c r="S62" s="1065"/>
      <c r="T62" s="1065"/>
    </row>
    <row r="63" spans="1:20" ht="15.75" customHeight="1" x14ac:dyDescent="0.2">
      <c r="A63" s="897" t="s">
        <v>122</v>
      </c>
    </row>
    <row r="66" spans="1:20" s="898" customFormat="1" ht="15.75" customHeight="1" thickBot="1" x14ac:dyDescent="0.25">
      <c r="A66" s="851" t="s">
        <v>364</v>
      </c>
    </row>
    <row r="67" spans="1:20" s="900" customFormat="1" ht="15.75" customHeight="1" thickBot="1" x14ac:dyDescent="0.3">
      <c r="A67" s="921"/>
      <c r="B67" s="922"/>
      <c r="C67" s="1241" t="s">
        <v>115</v>
      </c>
      <c r="D67" s="1241"/>
      <c r="E67" s="1241"/>
      <c r="F67" s="1241"/>
      <c r="G67" s="1241"/>
      <c r="H67" s="1241" t="s">
        <v>116</v>
      </c>
      <c r="I67" s="1241"/>
      <c r="J67" s="1241"/>
      <c r="K67" s="1241"/>
      <c r="L67" s="1241"/>
      <c r="M67" s="1241" t="s">
        <v>117</v>
      </c>
      <c r="N67" s="1241"/>
      <c r="O67" s="1241"/>
      <c r="P67" s="1241"/>
      <c r="Q67" s="1241"/>
      <c r="R67" s="1241"/>
    </row>
    <row r="68" spans="1:20" s="900" customFormat="1" ht="78" customHeight="1" thickBot="1" x14ac:dyDescent="0.3">
      <c r="A68" s="923" t="s">
        <v>2</v>
      </c>
      <c r="B68" s="901" t="s">
        <v>3</v>
      </c>
      <c r="C68" s="932" t="s">
        <v>118</v>
      </c>
      <c r="D68" s="930" t="s">
        <v>500</v>
      </c>
      <c r="E68" s="930" t="s">
        <v>501</v>
      </c>
      <c r="F68" s="930" t="s">
        <v>119</v>
      </c>
      <c r="G68" s="949" t="s">
        <v>120</v>
      </c>
      <c r="H68" s="934" t="s">
        <v>118</v>
      </c>
      <c r="I68" s="930" t="s">
        <v>500</v>
      </c>
      <c r="J68" s="930" t="s">
        <v>501</v>
      </c>
      <c r="K68" s="930" t="s">
        <v>119</v>
      </c>
      <c r="L68" s="949" t="s">
        <v>14</v>
      </c>
      <c r="M68" s="934" t="s">
        <v>118</v>
      </c>
      <c r="N68" s="930" t="s">
        <v>500</v>
      </c>
      <c r="O68" s="930" t="s">
        <v>501</v>
      </c>
      <c r="P68" s="930" t="s">
        <v>119</v>
      </c>
      <c r="Q68" s="949" t="s">
        <v>14</v>
      </c>
      <c r="R68" s="931" t="s">
        <v>121</v>
      </c>
    </row>
    <row r="69" spans="1:20" ht="15.75" customHeight="1" x14ac:dyDescent="0.2">
      <c r="A69" s="924">
        <v>1</v>
      </c>
      <c r="B69" s="903" t="s">
        <v>15</v>
      </c>
      <c r="C69" s="1047">
        <v>0</v>
      </c>
      <c r="D69" s="1048">
        <v>16</v>
      </c>
      <c r="E69" s="1048">
        <v>5</v>
      </c>
      <c r="F69" s="1048">
        <v>28</v>
      </c>
      <c r="G69" s="1050">
        <v>49</v>
      </c>
      <c r="H69" s="1047">
        <v>0</v>
      </c>
      <c r="I69" s="1048">
        <v>21</v>
      </c>
      <c r="J69" s="1048">
        <v>9</v>
      </c>
      <c r="K69" s="1048">
        <v>8</v>
      </c>
      <c r="L69" s="1049">
        <v>38</v>
      </c>
      <c r="M69" s="1047">
        <v>0</v>
      </c>
      <c r="N69" s="1048">
        <v>37</v>
      </c>
      <c r="O69" s="1048">
        <v>14</v>
      </c>
      <c r="P69" s="1048">
        <v>36</v>
      </c>
      <c r="Q69" s="1050">
        <v>87</v>
      </c>
      <c r="R69" s="1089" t="s">
        <v>201</v>
      </c>
      <c r="S69" s="935"/>
      <c r="T69" s="935"/>
    </row>
    <row r="70" spans="1:20" ht="15.75" customHeight="1" x14ac:dyDescent="0.2">
      <c r="A70" s="925">
        <v>2</v>
      </c>
      <c r="B70" s="905" t="s">
        <v>16</v>
      </c>
      <c r="C70" s="1051">
        <v>1</v>
      </c>
      <c r="D70" s="1052">
        <v>0</v>
      </c>
      <c r="E70" s="1052">
        <v>3</v>
      </c>
      <c r="F70" s="1052">
        <v>18</v>
      </c>
      <c r="G70" s="1054">
        <v>22</v>
      </c>
      <c r="H70" s="1051">
        <v>0</v>
      </c>
      <c r="I70" s="1052">
        <v>0</v>
      </c>
      <c r="J70" s="1052">
        <v>2</v>
      </c>
      <c r="K70" s="1052">
        <v>12</v>
      </c>
      <c r="L70" s="1053">
        <v>14</v>
      </c>
      <c r="M70" s="1051">
        <v>1</v>
      </c>
      <c r="N70" s="1052">
        <v>0</v>
      </c>
      <c r="O70" s="1052">
        <v>5</v>
      </c>
      <c r="P70" s="1052">
        <v>30</v>
      </c>
      <c r="Q70" s="1054">
        <v>36</v>
      </c>
      <c r="R70" s="1091" t="s">
        <v>201</v>
      </c>
      <c r="S70" s="935"/>
      <c r="T70" s="935"/>
    </row>
    <row r="71" spans="1:20" ht="15.75" customHeight="1" x14ac:dyDescent="0.2">
      <c r="A71" s="925">
        <v>3</v>
      </c>
      <c r="B71" s="905" t="s">
        <v>17</v>
      </c>
      <c r="C71" s="1051">
        <v>1</v>
      </c>
      <c r="D71" s="1052">
        <v>0</v>
      </c>
      <c r="E71" s="1052">
        <v>8</v>
      </c>
      <c r="F71" s="1052">
        <v>24</v>
      </c>
      <c r="G71" s="1054">
        <v>33</v>
      </c>
      <c r="H71" s="1051">
        <v>1</v>
      </c>
      <c r="I71" s="1052">
        <v>0</v>
      </c>
      <c r="J71" s="1052">
        <v>9</v>
      </c>
      <c r="K71" s="1052">
        <v>18</v>
      </c>
      <c r="L71" s="1053">
        <v>28</v>
      </c>
      <c r="M71" s="1051">
        <v>2</v>
      </c>
      <c r="N71" s="1052">
        <v>0</v>
      </c>
      <c r="O71" s="1052">
        <v>17</v>
      </c>
      <c r="P71" s="1052">
        <v>42</v>
      </c>
      <c r="Q71" s="1054">
        <v>61</v>
      </c>
      <c r="R71" s="1091" t="s">
        <v>201</v>
      </c>
      <c r="S71" s="935"/>
      <c r="T71" s="935"/>
    </row>
    <row r="72" spans="1:20" ht="15.75" customHeight="1" x14ac:dyDescent="0.2">
      <c r="A72" s="925">
        <v>4</v>
      </c>
      <c r="B72" s="905" t="s">
        <v>18</v>
      </c>
      <c r="C72" s="1051">
        <v>0</v>
      </c>
      <c r="D72" s="1052">
        <v>9</v>
      </c>
      <c r="E72" s="1052">
        <v>2</v>
      </c>
      <c r="F72" s="1052">
        <v>22</v>
      </c>
      <c r="G72" s="1054">
        <v>33</v>
      </c>
      <c r="H72" s="1051">
        <v>0</v>
      </c>
      <c r="I72" s="1052">
        <v>5</v>
      </c>
      <c r="J72" s="1052">
        <v>0</v>
      </c>
      <c r="K72" s="1052">
        <v>14</v>
      </c>
      <c r="L72" s="1053">
        <v>19</v>
      </c>
      <c r="M72" s="1051">
        <v>0</v>
      </c>
      <c r="N72" s="1052">
        <v>14</v>
      </c>
      <c r="O72" s="1052">
        <v>2</v>
      </c>
      <c r="P72" s="1052">
        <v>36</v>
      </c>
      <c r="Q72" s="1054">
        <v>52</v>
      </c>
      <c r="R72" s="1091" t="s">
        <v>201</v>
      </c>
      <c r="S72" s="935"/>
      <c r="T72" s="935"/>
    </row>
    <row r="73" spans="1:20" ht="15.75" customHeight="1" x14ac:dyDescent="0.2">
      <c r="A73" s="925">
        <v>5</v>
      </c>
      <c r="B73" s="905" t="s">
        <v>19</v>
      </c>
      <c r="C73" s="1051">
        <v>0</v>
      </c>
      <c r="D73" s="1052">
        <v>3</v>
      </c>
      <c r="E73" s="1052">
        <v>7</v>
      </c>
      <c r="F73" s="1052">
        <v>24</v>
      </c>
      <c r="G73" s="1054">
        <v>34</v>
      </c>
      <c r="H73" s="1051">
        <v>0</v>
      </c>
      <c r="I73" s="1052">
        <v>6</v>
      </c>
      <c r="J73" s="1052">
        <v>17</v>
      </c>
      <c r="K73" s="1052">
        <v>9</v>
      </c>
      <c r="L73" s="1053">
        <v>32</v>
      </c>
      <c r="M73" s="1051">
        <v>0</v>
      </c>
      <c r="N73" s="1052">
        <v>9</v>
      </c>
      <c r="O73" s="1052">
        <v>24</v>
      </c>
      <c r="P73" s="1052">
        <v>33</v>
      </c>
      <c r="Q73" s="1054">
        <v>66</v>
      </c>
      <c r="R73" s="1091" t="s">
        <v>201</v>
      </c>
      <c r="S73" s="935"/>
      <c r="T73" s="935"/>
    </row>
    <row r="74" spans="1:20" ht="15.75" customHeight="1" x14ac:dyDescent="0.2">
      <c r="A74" s="926">
        <v>6</v>
      </c>
      <c r="B74" s="907" t="s">
        <v>20</v>
      </c>
      <c r="C74" s="1051">
        <v>0</v>
      </c>
      <c r="D74" s="1052">
        <v>0</v>
      </c>
      <c r="E74" s="1052">
        <v>13</v>
      </c>
      <c r="F74" s="1052">
        <v>9</v>
      </c>
      <c r="G74" s="1054">
        <v>22</v>
      </c>
      <c r="H74" s="1051">
        <v>0</v>
      </c>
      <c r="I74" s="1052">
        <v>0</v>
      </c>
      <c r="J74" s="1052">
        <v>14</v>
      </c>
      <c r="K74" s="1052">
        <v>2</v>
      </c>
      <c r="L74" s="1053">
        <v>16</v>
      </c>
      <c r="M74" s="1051">
        <v>0</v>
      </c>
      <c r="N74" s="1052">
        <v>0</v>
      </c>
      <c r="O74" s="1052">
        <v>27</v>
      </c>
      <c r="P74" s="1052">
        <v>11</v>
      </c>
      <c r="Q74" s="1054">
        <v>38</v>
      </c>
      <c r="R74" s="1091" t="s">
        <v>201</v>
      </c>
      <c r="S74" s="935"/>
      <c r="T74" s="935"/>
    </row>
    <row r="75" spans="1:20" ht="15.75" customHeight="1" x14ac:dyDescent="0.2">
      <c r="A75" s="926">
        <v>7</v>
      </c>
      <c r="B75" s="907" t="s">
        <v>21</v>
      </c>
      <c r="C75" s="1051">
        <v>0</v>
      </c>
      <c r="D75" s="1052">
        <v>0</v>
      </c>
      <c r="E75" s="1052">
        <v>24</v>
      </c>
      <c r="F75" s="1052">
        <v>5</v>
      </c>
      <c r="G75" s="1054">
        <v>29</v>
      </c>
      <c r="H75" s="1051">
        <v>0</v>
      </c>
      <c r="I75" s="1052">
        <v>2</v>
      </c>
      <c r="J75" s="1052">
        <v>22</v>
      </c>
      <c r="K75" s="1052">
        <v>5</v>
      </c>
      <c r="L75" s="1053">
        <v>29</v>
      </c>
      <c r="M75" s="1051">
        <v>0</v>
      </c>
      <c r="N75" s="1052">
        <v>2</v>
      </c>
      <c r="O75" s="1052">
        <v>46</v>
      </c>
      <c r="P75" s="1052">
        <v>10</v>
      </c>
      <c r="Q75" s="1054">
        <v>58</v>
      </c>
      <c r="R75" s="1091" t="s">
        <v>201</v>
      </c>
      <c r="S75" s="935"/>
      <c r="T75" s="935"/>
    </row>
    <row r="76" spans="1:20" ht="15.75" customHeight="1" x14ac:dyDescent="0.2">
      <c r="A76" s="925">
        <v>8</v>
      </c>
      <c r="B76" s="905" t="s">
        <v>22</v>
      </c>
      <c r="C76" s="1051">
        <v>0</v>
      </c>
      <c r="D76" s="1052">
        <v>7</v>
      </c>
      <c r="E76" s="1052">
        <v>32</v>
      </c>
      <c r="F76" s="1052">
        <v>22</v>
      </c>
      <c r="G76" s="1054">
        <v>61</v>
      </c>
      <c r="H76" s="1051">
        <v>0</v>
      </c>
      <c r="I76" s="1052">
        <v>3</v>
      </c>
      <c r="J76" s="1052">
        <v>23</v>
      </c>
      <c r="K76" s="1052">
        <v>12</v>
      </c>
      <c r="L76" s="1053">
        <v>38</v>
      </c>
      <c r="M76" s="1051">
        <v>0</v>
      </c>
      <c r="N76" s="1052">
        <v>10</v>
      </c>
      <c r="O76" s="1052">
        <v>55</v>
      </c>
      <c r="P76" s="1052">
        <v>34</v>
      </c>
      <c r="Q76" s="1054">
        <v>99</v>
      </c>
      <c r="R76" s="1091" t="s">
        <v>201</v>
      </c>
      <c r="S76" s="935"/>
      <c r="T76" s="935"/>
    </row>
    <row r="77" spans="1:20" ht="15.75" customHeight="1" x14ac:dyDescent="0.2">
      <c r="A77" s="925">
        <v>9</v>
      </c>
      <c r="B77" s="905" t="s">
        <v>23</v>
      </c>
      <c r="C77" s="1051">
        <v>0</v>
      </c>
      <c r="D77" s="1052">
        <v>0</v>
      </c>
      <c r="E77" s="1052">
        <v>16</v>
      </c>
      <c r="F77" s="1052">
        <v>20</v>
      </c>
      <c r="G77" s="1054">
        <v>36</v>
      </c>
      <c r="H77" s="1051">
        <v>0</v>
      </c>
      <c r="I77" s="1052">
        <v>0</v>
      </c>
      <c r="J77" s="1052">
        <v>14</v>
      </c>
      <c r="K77" s="1052">
        <v>12</v>
      </c>
      <c r="L77" s="1053">
        <v>26</v>
      </c>
      <c r="M77" s="1051">
        <v>0</v>
      </c>
      <c r="N77" s="1052">
        <v>0</v>
      </c>
      <c r="O77" s="1052">
        <v>30</v>
      </c>
      <c r="P77" s="1052">
        <v>32</v>
      </c>
      <c r="Q77" s="1054">
        <v>62</v>
      </c>
      <c r="R77" s="1091" t="s">
        <v>201</v>
      </c>
      <c r="S77" s="935"/>
      <c r="T77" s="935"/>
    </row>
    <row r="78" spans="1:20" ht="15.75" customHeight="1" x14ac:dyDescent="0.2">
      <c r="A78" s="925">
        <v>10</v>
      </c>
      <c r="B78" s="905" t="s">
        <v>24</v>
      </c>
      <c r="C78" s="1051">
        <v>0</v>
      </c>
      <c r="D78" s="1052">
        <v>7</v>
      </c>
      <c r="E78" s="1052">
        <v>13</v>
      </c>
      <c r="F78" s="1052">
        <v>8</v>
      </c>
      <c r="G78" s="1054">
        <v>28</v>
      </c>
      <c r="H78" s="1051">
        <v>0</v>
      </c>
      <c r="I78" s="1052">
        <v>3</v>
      </c>
      <c r="J78" s="1052">
        <v>10</v>
      </c>
      <c r="K78" s="1052">
        <v>6</v>
      </c>
      <c r="L78" s="1053">
        <v>19</v>
      </c>
      <c r="M78" s="1051">
        <v>0</v>
      </c>
      <c r="N78" s="1052">
        <v>10</v>
      </c>
      <c r="O78" s="1052">
        <v>23</v>
      </c>
      <c r="P78" s="1052">
        <v>14</v>
      </c>
      <c r="Q78" s="1054">
        <v>47</v>
      </c>
      <c r="R78" s="1091" t="s">
        <v>201</v>
      </c>
      <c r="S78" s="935"/>
      <c r="T78" s="935"/>
    </row>
    <row r="79" spans="1:20" ht="15.75" customHeight="1" x14ac:dyDescent="0.2">
      <c r="A79" s="926">
        <v>11</v>
      </c>
      <c r="B79" s="907" t="s">
        <v>25</v>
      </c>
      <c r="C79" s="1051">
        <v>0</v>
      </c>
      <c r="D79" s="1052">
        <v>8</v>
      </c>
      <c r="E79" s="1052">
        <v>24</v>
      </c>
      <c r="F79" s="1052">
        <v>14</v>
      </c>
      <c r="G79" s="1054">
        <v>46</v>
      </c>
      <c r="H79" s="1051">
        <v>0</v>
      </c>
      <c r="I79" s="1052">
        <v>2</v>
      </c>
      <c r="J79" s="1052">
        <v>15</v>
      </c>
      <c r="K79" s="1052">
        <v>7</v>
      </c>
      <c r="L79" s="1053">
        <v>24</v>
      </c>
      <c r="M79" s="1051">
        <v>0</v>
      </c>
      <c r="N79" s="1052">
        <v>10</v>
      </c>
      <c r="O79" s="1052">
        <v>39</v>
      </c>
      <c r="P79" s="1052">
        <v>21</v>
      </c>
      <c r="Q79" s="1054">
        <v>70</v>
      </c>
      <c r="R79" s="1091" t="s">
        <v>201</v>
      </c>
      <c r="S79" s="935"/>
      <c r="T79" s="935"/>
    </row>
    <row r="80" spans="1:20" ht="15.75" customHeight="1" x14ac:dyDescent="0.2">
      <c r="A80" s="925">
        <v>12</v>
      </c>
      <c r="B80" s="905" t="s">
        <v>26</v>
      </c>
      <c r="C80" s="1051">
        <v>0</v>
      </c>
      <c r="D80" s="1052">
        <v>5</v>
      </c>
      <c r="E80" s="1052">
        <v>28</v>
      </c>
      <c r="F80" s="1052">
        <v>11</v>
      </c>
      <c r="G80" s="1054">
        <v>44</v>
      </c>
      <c r="H80" s="1051">
        <v>0</v>
      </c>
      <c r="I80" s="1052">
        <v>3</v>
      </c>
      <c r="J80" s="1052">
        <v>16</v>
      </c>
      <c r="K80" s="1052">
        <v>3</v>
      </c>
      <c r="L80" s="1053">
        <v>22</v>
      </c>
      <c r="M80" s="1051">
        <v>0</v>
      </c>
      <c r="N80" s="1052">
        <v>8</v>
      </c>
      <c r="O80" s="1052">
        <v>44</v>
      </c>
      <c r="P80" s="1052">
        <v>14</v>
      </c>
      <c r="Q80" s="1054">
        <v>66</v>
      </c>
      <c r="R80" s="1091" t="s">
        <v>201</v>
      </c>
      <c r="S80" s="935"/>
      <c r="T80" s="935"/>
    </row>
    <row r="81" spans="1:20" ht="15.75" customHeight="1" x14ac:dyDescent="0.2">
      <c r="A81" s="925">
        <v>13</v>
      </c>
      <c r="B81" s="905" t="s">
        <v>27</v>
      </c>
      <c r="C81" s="1051">
        <v>0</v>
      </c>
      <c r="D81" s="1052">
        <v>4</v>
      </c>
      <c r="E81" s="1052">
        <v>13</v>
      </c>
      <c r="F81" s="1052">
        <v>16</v>
      </c>
      <c r="G81" s="1054">
        <v>33</v>
      </c>
      <c r="H81" s="1051">
        <v>0</v>
      </c>
      <c r="I81" s="1052">
        <v>4</v>
      </c>
      <c r="J81" s="1052">
        <v>10</v>
      </c>
      <c r="K81" s="1052">
        <v>10</v>
      </c>
      <c r="L81" s="1053">
        <v>24</v>
      </c>
      <c r="M81" s="1051">
        <v>0</v>
      </c>
      <c r="N81" s="1052">
        <v>8</v>
      </c>
      <c r="O81" s="1052">
        <v>23</v>
      </c>
      <c r="P81" s="1052">
        <v>26</v>
      </c>
      <c r="Q81" s="1054">
        <v>57</v>
      </c>
      <c r="R81" s="1091" t="s">
        <v>201</v>
      </c>
      <c r="S81" s="935"/>
      <c r="T81" s="935"/>
    </row>
    <row r="82" spans="1:20" ht="15.75" customHeight="1" x14ac:dyDescent="0.2">
      <c r="A82" s="925">
        <v>14</v>
      </c>
      <c r="B82" s="905" t="s">
        <v>28</v>
      </c>
      <c r="C82" s="1051">
        <v>3</v>
      </c>
      <c r="D82" s="1052">
        <v>0</v>
      </c>
      <c r="E82" s="1052">
        <v>22</v>
      </c>
      <c r="F82" s="1052">
        <v>18</v>
      </c>
      <c r="G82" s="1054">
        <v>43</v>
      </c>
      <c r="H82" s="1051">
        <v>1</v>
      </c>
      <c r="I82" s="1052">
        <v>1</v>
      </c>
      <c r="J82" s="1052">
        <v>17</v>
      </c>
      <c r="K82" s="1052">
        <v>16</v>
      </c>
      <c r="L82" s="1053">
        <v>35</v>
      </c>
      <c r="M82" s="1051">
        <v>4</v>
      </c>
      <c r="N82" s="1052">
        <v>1</v>
      </c>
      <c r="O82" s="1052">
        <v>39</v>
      </c>
      <c r="P82" s="1052">
        <v>34</v>
      </c>
      <c r="Q82" s="1054">
        <v>78</v>
      </c>
      <c r="R82" s="1091" t="s">
        <v>201</v>
      </c>
      <c r="S82" s="935"/>
      <c r="T82" s="935"/>
    </row>
    <row r="83" spans="1:20" ht="15.75" customHeight="1" thickBot="1" x14ac:dyDescent="0.25">
      <c r="A83" s="927">
        <v>15</v>
      </c>
      <c r="B83" s="908" t="s">
        <v>29</v>
      </c>
      <c r="C83" s="1055">
        <v>0</v>
      </c>
      <c r="D83" s="1056">
        <v>2</v>
      </c>
      <c r="E83" s="1056">
        <v>26</v>
      </c>
      <c r="F83" s="1056">
        <v>23</v>
      </c>
      <c r="G83" s="1058">
        <v>51</v>
      </c>
      <c r="H83" s="1055">
        <v>0</v>
      </c>
      <c r="I83" s="1056">
        <v>2</v>
      </c>
      <c r="J83" s="1056">
        <v>12</v>
      </c>
      <c r="K83" s="1056">
        <v>6</v>
      </c>
      <c r="L83" s="1057">
        <v>20</v>
      </c>
      <c r="M83" s="1101">
        <v>0</v>
      </c>
      <c r="N83" s="1093">
        <v>4</v>
      </c>
      <c r="O83" s="1093">
        <v>38</v>
      </c>
      <c r="P83" s="1093">
        <v>29</v>
      </c>
      <c r="Q83" s="1102">
        <v>71</v>
      </c>
      <c r="R83" s="1103" t="s">
        <v>201</v>
      </c>
      <c r="S83" s="935"/>
      <c r="T83" s="935"/>
    </row>
    <row r="84" spans="1:20" s="929" customFormat="1" ht="15.75" customHeight="1" x14ac:dyDescent="0.25">
      <c r="A84" s="1059"/>
      <c r="B84" s="1060" t="s">
        <v>232</v>
      </c>
      <c r="C84" s="1061">
        <v>5</v>
      </c>
      <c r="D84" s="1062">
        <v>61</v>
      </c>
      <c r="E84" s="1062">
        <v>236</v>
      </c>
      <c r="F84" s="1062">
        <v>262</v>
      </c>
      <c r="G84" s="1063">
        <v>564</v>
      </c>
      <c r="H84" s="1061">
        <v>2</v>
      </c>
      <c r="I84" s="1062">
        <v>52</v>
      </c>
      <c r="J84" s="1062">
        <v>190</v>
      </c>
      <c r="K84" s="1062">
        <v>140</v>
      </c>
      <c r="L84" s="1063">
        <v>384</v>
      </c>
      <c r="M84" s="1061">
        <v>7</v>
      </c>
      <c r="N84" s="1062">
        <v>113</v>
      </c>
      <c r="O84" s="1062">
        <v>426</v>
      </c>
      <c r="P84" s="1062">
        <v>402</v>
      </c>
      <c r="Q84" s="1063">
        <v>948</v>
      </c>
      <c r="R84" s="1064">
        <v>0</v>
      </c>
      <c r="S84" s="1065"/>
      <c r="T84" s="1065"/>
    </row>
    <row r="85" spans="1:20" s="929" customFormat="1" ht="15.75" customHeight="1" x14ac:dyDescent="0.25">
      <c r="A85" s="1105"/>
      <c r="B85" s="971" t="s">
        <v>165</v>
      </c>
      <c r="C85" s="1067">
        <v>7</v>
      </c>
      <c r="D85" s="1068">
        <v>60</v>
      </c>
      <c r="E85" s="1068">
        <v>232</v>
      </c>
      <c r="F85" s="1068">
        <v>248</v>
      </c>
      <c r="G85" s="915">
        <v>547</v>
      </c>
      <c r="H85" s="1067">
        <v>5</v>
      </c>
      <c r="I85" s="1068">
        <v>48</v>
      </c>
      <c r="J85" s="1068">
        <v>202</v>
      </c>
      <c r="K85" s="1068">
        <v>143</v>
      </c>
      <c r="L85" s="915">
        <v>398</v>
      </c>
      <c r="M85" s="1067">
        <v>12</v>
      </c>
      <c r="N85" s="1068">
        <v>108</v>
      </c>
      <c r="O85" s="1068">
        <v>434</v>
      </c>
      <c r="P85" s="1068">
        <v>391</v>
      </c>
      <c r="Q85" s="915">
        <v>945</v>
      </c>
      <c r="R85" s="1069">
        <v>2</v>
      </c>
      <c r="S85" s="1065"/>
      <c r="T85" s="1065"/>
    </row>
    <row r="86" spans="1:20" s="929" customFormat="1" ht="15.75" customHeight="1" thickBot="1" x14ac:dyDescent="0.3">
      <c r="A86" s="1107"/>
      <c r="B86" s="1071" t="s">
        <v>159</v>
      </c>
      <c r="C86" s="1072">
        <v>11</v>
      </c>
      <c r="D86" s="1073">
        <v>65</v>
      </c>
      <c r="E86" s="1073">
        <v>234</v>
      </c>
      <c r="F86" s="1073">
        <v>275</v>
      </c>
      <c r="G86" s="1074">
        <v>585</v>
      </c>
      <c r="H86" s="1072">
        <v>11</v>
      </c>
      <c r="I86" s="1073">
        <v>48</v>
      </c>
      <c r="J86" s="1073">
        <v>209</v>
      </c>
      <c r="K86" s="1073">
        <v>133</v>
      </c>
      <c r="L86" s="1074">
        <v>401</v>
      </c>
      <c r="M86" s="1072">
        <v>22</v>
      </c>
      <c r="N86" s="1073">
        <v>113</v>
      </c>
      <c r="O86" s="1073">
        <v>443</v>
      </c>
      <c r="P86" s="1073">
        <v>408</v>
      </c>
      <c r="Q86" s="1074">
        <v>986</v>
      </c>
      <c r="R86" s="1075">
        <v>3</v>
      </c>
      <c r="S86" s="1065"/>
      <c r="T86" s="1065"/>
    </row>
    <row r="87" spans="1:20" ht="15.75" customHeight="1" x14ac:dyDescent="0.2">
      <c r="A87" s="897" t="s">
        <v>122</v>
      </c>
    </row>
    <row r="89" spans="1:20" s="898" customFormat="1" ht="15.75" customHeight="1" thickBot="1" x14ac:dyDescent="0.25">
      <c r="A89" s="851" t="s">
        <v>365</v>
      </c>
    </row>
    <row r="90" spans="1:20" s="900" customFormat="1" ht="15.75" customHeight="1" thickBot="1" x14ac:dyDescent="0.3">
      <c r="A90" s="921"/>
      <c r="B90" s="922"/>
      <c r="C90" s="1241" t="s">
        <v>115</v>
      </c>
      <c r="D90" s="1241"/>
      <c r="E90" s="1241"/>
      <c r="F90" s="1241"/>
      <c r="G90" s="1241"/>
      <c r="H90" s="1241" t="s">
        <v>116</v>
      </c>
      <c r="I90" s="1241"/>
      <c r="J90" s="1241"/>
      <c r="K90" s="1241"/>
      <c r="L90" s="1241"/>
      <c r="M90" s="1241" t="s">
        <v>117</v>
      </c>
      <c r="N90" s="1241"/>
      <c r="O90" s="1241"/>
      <c r="P90" s="1241"/>
      <c r="Q90" s="1241"/>
      <c r="R90" s="1241"/>
    </row>
    <row r="91" spans="1:20" s="900" customFormat="1" ht="78" customHeight="1" thickBot="1" x14ac:dyDescent="0.3">
      <c r="A91" s="923" t="s">
        <v>2</v>
      </c>
      <c r="B91" s="901" t="s">
        <v>3</v>
      </c>
      <c r="C91" s="932" t="s">
        <v>118</v>
      </c>
      <c r="D91" s="930" t="s">
        <v>500</v>
      </c>
      <c r="E91" s="930" t="s">
        <v>501</v>
      </c>
      <c r="F91" s="930" t="s">
        <v>119</v>
      </c>
      <c r="G91" s="949" t="s">
        <v>120</v>
      </c>
      <c r="H91" s="934" t="s">
        <v>118</v>
      </c>
      <c r="I91" s="930" t="s">
        <v>500</v>
      </c>
      <c r="J91" s="930" t="s">
        <v>501</v>
      </c>
      <c r="K91" s="930" t="s">
        <v>119</v>
      </c>
      <c r="L91" s="949" t="s">
        <v>14</v>
      </c>
      <c r="M91" s="934" t="s">
        <v>118</v>
      </c>
      <c r="N91" s="930" t="s">
        <v>500</v>
      </c>
      <c r="O91" s="930" t="s">
        <v>501</v>
      </c>
      <c r="P91" s="930" t="s">
        <v>119</v>
      </c>
      <c r="Q91" s="949" t="s">
        <v>14</v>
      </c>
      <c r="R91" s="931" t="s">
        <v>121</v>
      </c>
    </row>
    <row r="92" spans="1:20" ht="15.75" customHeight="1" x14ac:dyDescent="0.2">
      <c r="A92" s="924">
        <v>1</v>
      </c>
      <c r="B92" s="903" t="s">
        <v>15</v>
      </c>
      <c r="C92" s="1047">
        <v>20</v>
      </c>
      <c r="D92" s="1048">
        <v>23</v>
      </c>
      <c r="E92" s="1048">
        <v>4</v>
      </c>
      <c r="F92" s="1048">
        <v>9</v>
      </c>
      <c r="G92" s="1050">
        <v>56</v>
      </c>
      <c r="H92" s="1047">
        <v>24</v>
      </c>
      <c r="I92" s="1048">
        <v>15</v>
      </c>
      <c r="J92" s="1048">
        <v>3</v>
      </c>
      <c r="K92" s="1048">
        <v>10</v>
      </c>
      <c r="L92" s="1049">
        <v>52</v>
      </c>
      <c r="M92" s="1047">
        <v>44</v>
      </c>
      <c r="N92" s="1048">
        <v>38</v>
      </c>
      <c r="O92" s="1048">
        <v>7</v>
      </c>
      <c r="P92" s="1048">
        <v>19</v>
      </c>
      <c r="Q92" s="1050">
        <v>108</v>
      </c>
      <c r="R92" s="1089">
        <v>4</v>
      </c>
      <c r="S92" s="935"/>
      <c r="T92" s="935"/>
    </row>
    <row r="93" spans="1:20" ht="15.75" customHeight="1" x14ac:dyDescent="0.2">
      <c r="A93" s="925">
        <v>2</v>
      </c>
      <c r="B93" s="905" t="s">
        <v>16</v>
      </c>
      <c r="C93" s="1051">
        <v>4</v>
      </c>
      <c r="D93" s="1052">
        <v>0</v>
      </c>
      <c r="E93" s="1052">
        <v>5</v>
      </c>
      <c r="F93" s="1052">
        <v>15</v>
      </c>
      <c r="G93" s="1054">
        <v>24</v>
      </c>
      <c r="H93" s="1051">
        <v>7</v>
      </c>
      <c r="I93" s="1052">
        <v>0</v>
      </c>
      <c r="J93" s="1052">
        <v>2</v>
      </c>
      <c r="K93" s="1052">
        <v>14</v>
      </c>
      <c r="L93" s="1053">
        <v>23</v>
      </c>
      <c r="M93" s="1051">
        <v>11</v>
      </c>
      <c r="N93" s="1052">
        <v>0</v>
      </c>
      <c r="O93" s="1052">
        <v>7</v>
      </c>
      <c r="P93" s="1052">
        <v>29</v>
      </c>
      <c r="Q93" s="1054">
        <v>47</v>
      </c>
      <c r="R93" s="1091">
        <v>7</v>
      </c>
      <c r="S93" s="935"/>
      <c r="T93" s="935"/>
    </row>
    <row r="94" spans="1:20" ht="15.75" customHeight="1" x14ac:dyDescent="0.2">
      <c r="A94" s="925">
        <v>3</v>
      </c>
      <c r="B94" s="905" t="s">
        <v>17</v>
      </c>
      <c r="C94" s="1051">
        <v>11</v>
      </c>
      <c r="D94" s="1052">
        <v>4</v>
      </c>
      <c r="E94" s="1052">
        <v>2</v>
      </c>
      <c r="F94" s="1052">
        <v>22</v>
      </c>
      <c r="G94" s="1054">
        <v>39</v>
      </c>
      <c r="H94" s="1051">
        <v>25</v>
      </c>
      <c r="I94" s="1052">
        <v>2</v>
      </c>
      <c r="J94" s="1052">
        <v>1</v>
      </c>
      <c r="K94" s="1052">
        <v>20</v>
      </c>
      <c r="L94" s="1053">
        <v>48</v>
      </c>
      <c r="M94" s="1051">
        <v>36</v>
      </c>
      <c r="N94" s="1052">
        <v>6</v>
      </c>
      <c r="O94" s="1052">
        <v>3</v>
      </c>
      <c r="P94" s="1052">
        <v>42</v>
      </c>
      <c r="Q94" s="1054">
        <v>87</v>
      </c>
      <c r="R94" s="1091">
        <v>5</v>
      </c>
      <c r="S94" s="935"/>
      <c r="T94" s="935"/>
    </row>
    <row r="95" spans="1:20" ht="15.75" customHeight="1" x14ac:dyDescent="0.2">
      <c r="A95" s="925">
        <v>4</v>
      </c>
      <c r="B95" s="1109" t="s">
        <v>18</v>
      </c>
      <c r="C95" s="1051">
        <v>1</v>
      </c>
      <c r="D95" s="1052">
        <v>16</v>
      </c>
      <c r="E95" s="1052">
        <v>1</v>
      </c>
      <c r="F95" s="1052">
        <v>9</v>
      </c>
      <c r="G95" s="1054">
        <v>27</v>
      </c>
      <c r="H95" s="1051">
        <v>0</v>
      </c>
      <c r="I95" s="1052">
        <v>6</v>
      </c>
      <c r="J95" s="1052">
        <v>0</v>
      </c>
      <c r="K95" s="1052">
        <v>2</v>
      </c>
      <c r="L95" s="1053">
        <v>8</v>
      </c>
      <c r="M95" s="1051">
        <v>1</v>
      </c>
      <c r="N95" s="1052">
        <v>22</v>
      </c>
      <c r="O95" s="1052">
        <v>1</v>
      </c>
      <c r="P95" s="1052">
        <v>11</v>
      </c>
      <c r="Q95" s="1054">
        <v>35</v>
      </c>
      <c r="R95" s="1091">
        <v>1</v>
      </c>
      <c r="S95" s="935"/>
      <c r="T95" s="935"/>
    </row>
    <row r="96" spans="1:20" ht="15.75" customHeight="1" x14ac:dyDescent="0.2">
      <c r="A96" s="925">
        <v>5</v>
      </c>
      <c r="B96" s="1109" t="s">
        <v>19</v>
      </c>
      <c r="C96" s="1051">
        <v>0</v>
      </c>
      <c r="D96" s="1052">
        <v>8</v>
      </c>
      <c r="E96" s="1052">
        <v>5</v>
      </c>
      <c r="F96" s="1052">
        <v>3</v>
      </c>
      <c r="G96" s="1054">
        <v>16</v>
      </c>
      <c r="H96" s="1051">
        <v>0</v>
      </c>
      <c r="I96" s="1052">
        <v>7</v>
      </c>
      <c r="J96" s="1052">
        <v>2</v>
      </c>
      <c r="K96" s="1052">
        <v>8</v>
      </c>
      <c r="L96" s="1053">
        <v>17</v>
      </c>
      <c r="M96" s="1051">
        <v>0</v>
      </c>
      <c r="N96" s="1052">
        <v>15</v>
      </c>
      <c r="O96" s="1052">
        <v>7</v>
      </c>
      <c r="P96" s="1052">
        <v>11</v>
      </c>
      <c r="Q96" s="1054">
        <v>33</v>
      </c>
      <c r="R96" s="1091">
        <v>0</v>
      </c>
      <c r="S96" s="935"/>
      <c r="T96" s="935"/>
    </row>
    <row r="97" spans="1:20" ht="15.75" customHeight="1" x14ac:dyDescent="0.2">
      <c r="A97" s="926">
        <v>6</v>
      </c>
      <c r="B97" s="1110" t="s">
        <v>20</v>
      </c>
      <c r="C97" s="1051">
        <v>0</v>
      </c>
      <c r="D97" s="1052">
        <v>2</v>
      </c>
      <c r="E97" s="1052">
        <v>1</v>
      </c>
      <c r="F97" s="1052">
        <v>1</v>
      </c>
      <c r="G97" s="1054">
        <v>4</v>
      </c>
      <c r="H97" s="1051">
        <v>0</v>
      </c>
      <c r="I97" s="1052">
        <v>2</v>
      </c>
      <c r="J97" s="1052">
        <v>4</v>
      </c>
      <c r="K97" s="1052">
        <v>1</v>
      </c>
      <c r="L97" s="1053">
        <v>7</v>
      </c>
      <c r="M97" s="1051">
        <v>0</v>
      </c>
      <c r="N97" s="1052">
        <v>4</v>
      </c>
      <c r="O97" s="1052">
        <v>5</v>
      </c>
      <c r="P97" s="1052">
        <v>2</v>
      </c>
      <c r="Q97" s="1054">
        <v>11</v>
      </c>
      <c r="R97" s="1091">
        <v>5</v>
      </c>
      <c r="S97" s="935"/>
      <c r="T97" s="935"/>
    </row>
    <row r="98" spans="1:20" ht="15.75" customHeight="1" x14ac:dyDescent="0.2">
      <c r="A98" s="926">
        <v>7</v>
      </c>
      <c r="B98" s="1110" t="s">
        <v>21</v>
      </c>
      <c r="C98" s="1051">
        <v>3</v>
      </c>
      <c r="D98" s="1052">
        <v>1</v>
      </c>
      <c r="E98" s="1052">
        <v>14</v>
      </c>
      <c r="F98" s="1052">
        <v>1</v>
      </c>
      <c r="G98" s="1054">
        <v>19</v>
      </c>
      <c r="H98" s="1051">
        <v>2</v>
      </c>
      <c r="I98" s="1052">
        <v>1</v>
      </c>
      <c r="J98" s="1052">
        <v>15</v>
      </c>
      <c r="K98" s="1052">
        <v>0</v>
      </c>
      <c r="L98" s="1053">
        <v>18</v>
      </c>
      <c r="M98" s="1051">
        <v>5</v>
      </c>
      <c r="N98" s="1052">
        <v>2</v>
      </c>
      <c r="O98" s="1052">
        <v>29</v>
      </c>
      <c r="P98" s="1052">
        <v>1</v>
      </c>
      <c r="Q98" s="1054">
        <v>37</v>
      </c>
      <c r="R98" s="1091">
        <v>0</v>
      </c>
      <c r="S98" s="935"/>
      <c r="T98" s="935"/>
    </row>
    <row r="99" spans="1:20" ht="15.75" customHeight="1" x14ac:dyDescent="0.2">
      <c r="A99" s="925">
        <v>8</v>
      </c>
      <c r="B99" s="1109" t="s">
        <v>22</v>
      </c>
      <c r="C99" s="1051">
        <v>6</v>
      </c>
      <c r="D99" s="1052">
        <v>4</v>
      </c>
      <c r="E99" s="1052">
        <v>10</v>
      </c>
      <c r="F99" s="1052">
        <v>4</v>
      </c>
      <c r="G99" s="1054">
        <v>24</v>
      </c>
      <c r="H99" s="1051">
        <v>2</v>
      </c>
      <c r="I99" s="1052">
        <v>1</v>
      </c>
      <c r="J99" s="1052">
        <v>3</v>
      </c>
      <c r="K99" s="1052">
        <v>1</v>
      </c>
      <c r="L99" s="1053">
        <v>7</v>
      </c>
      <c r="M99" s="1051">
        <v>8</v>
      </c>
      <c r="N99" s="1052">
        <v>5</v>
      </c>
      <c r="O99" s="1052">
        <v>13</v>
      </c>
      <c r="P99" s="1052">
        <v>5</v>
      </c>
      <c r="Q99" s="1054">
        <v>31</v>
      </c>
      <c r="R99" s="1091">
        <v>8</v>
      </c>
      <c r="S99" s="935"/>
      <c r="T99" s="935"/>
    </row>
    <row r="100" spans="1:20" ht="15.75" customHeight="1" x14ac:dyDescent="0.2">
      <c r="A100" s="925">
        <v>9</v>
      </c>
      <c r="B100" s="1109" t="s">
        <v>23</v>
      </c>
      <c r="C100" s="1051">
        <v>1</v>
      </c>
      <c r="D100" s="1052">
        <v>0</v>
      </c>
      <c r="E100" s="1052">
        <v>3</v>
      </c>
      <c r="F100" s="1052">
        <v>7</v>
      </c>
      <c r="G100" s="1054">
        <v>11</v>
      </c>
      <c r="H100" s="1051">
        <v>1</v>
      </c>
      <c r="I100" s="1052">
        <v>0</v>
      </c>
      <c r="J100" s="1052">
        <v>7</v>
      </c>
      <c r="K100" s="1052">
        <v>10</v>
      </c>
      <c r="L100" s="1053">
        <v>18</v>
      </c>
      <c r="M100" s="1051">
        <v>2</v>
      </c>
      <c r="N100" s="1052">
        <v>0</v>
      </c>
      <c r="O100" s="1052">
        <v>10</v>
      </c>
      <c r="P100" s="1052">
        <v>17</v>
      </c>
      <c r="Q100" s="1054">
        <v>29</v>
      </c>
      <c r="R100" s="1091">
        <v>0</v>
      </c>
      <c r="S100" s="935"/>
      <c r="T100" s="935"/>
    </row>
    <row r="101" spans="1:20" ht="15.75" customHeight="1" x14ac:dyDescent="0.2">
      <c r="A101" s="925">
        <v>10</v>
      </c>
      <c r="B101" s="1109" t="s">
        <v>24</v>
      </c>
      <c r="C101" s="1051">
        <v>0</v>
      </c>
      <c r="D101" s="1052">
        <v>15</v>
      </c>
      <c r="E101" s="1052">
        <v>7</v>
      </c>
      <c r="F101" s="1052">
        <v>5</v>
      </c>
      <c r="G101" s="1054">
        <v>27</v>
      </c>
      <c r="H101" s="1051">
        <v>0</v>
      </c>
      <c r="I101" s="1052">
        <v>21</v>
      </c>
      <c r="J101" s="1052">
        <v>7</v>
      </c>
      <c r="K101" s="1052">
        <v>5</v>
      </c>
      <c r="L101" s="1053">
        <v>33</v>
      </c>
      <c r="M101" s="1051">
        <v>0</v>
      </c>
      <c r="N101" s="1052">
        <v>36</v>
      </c>
      <c r="O101" s="1052">
        <v>14</v>
      </c>
      <c r="P101" s="1052">
        <v>10</v>
      </c>
      <c r="Q101" s="1054">
        <v>60</v>
      </c>
      <c r="R101" s="1091">
        <v>0</v>
      </c>
      <c r="S101" s="935"/>
      <c r="T101" s="935"/>
    </row>
    <row r="102" spans="1:20" ht="15.75" customHeight="1" x14ac:dyDescent="0.2">
      <c r="A102" s="926">
        <v>11</v>
      </c>
      <c r="B102" s="1110" t="s">
        <v>25</v>
      </c>
      <c r="C102" s="1051">
        <v>5</v>
      </c>
      <c r="D102" s="1052">
        <v>4</v>
      </c>
      <c r="E102" s="1052">
        <v>3</v>
      </c>
      <c r="F102" s="1052">
        <v>8</v>
      </c>
      <c r="G102" s="1054">
        <v>20</v>
      </c>
      <c r="H102" s="1051">
        <v>5</v>
      </c>
      <c r="I102" s="1052">
        <v>4</v>
      </c>
      <c r="J102" s="1052">
        <v>2</v>
      </c>
      <c r="K102" s="1052">
        <v>8</v>
      </c>
      <c r="L102" s="1053">
        <v>19</v>
      </c>
      <c r="M102" s="1051">
        <v>10</v>
      </c>
      <c r="N102" s="1052">
        <v>8</v>
      </c>
      <c r="O102" s="1052">
        <v>5</v>
      </c>
      <c r="P102" s="1052">
        <v>16</v>
      </c>
      <c r="Q102" s="1054">
        <v>39</v>
      </c>
      <c r="R102" s="1091">
        <v>0</v>
      </c>
      <c r="S102" s="935"/>
      <c r="T102" s="935"/>
    </row>
    <row r="103" spans="1:20" ht="15.75" customHeight="1" x14ac:dyDescent="0.2">
      <c r="A103" s="925">
        <v>12</v>
      </c>
      <c r="B103" s="1109" t="s">
        <v>26</v>
      </c>
      <c r="C103" s="1051">
        <v>1</v>
      </c>
      <c r="D103" s="1052">
        <v>6</v>
      </c>
      <c r="E103" s="1052">
        <v>10</v>
      </c>
      <c r="F103" s="1052">
        <v>8</v>
      </c>
      <c r="G103" s="1054">
        <v>25</v>
      </c>
      <c r="H103" s="1051">
        <v>1</v>
      </c>
      <c r="I103" s="1052">
        <v>2</v>
      </c>
      <c r="J103" s="1052">
        <v>5</v>
      </c>
      <c r="K103" s="1052">
        <v>0</v>
      </c>
      <c r="L103" s="1053">
        <v>8</v>
      </c>
      <c r="M103" s="1051">
        <v>2</v>
      </c>
      <c r="N103" s="1052">
        <v>8</v>
      </c>
      <c r="O103" s="1052">
        <v>15</v>
      </c>
      <c r="P103" s="1052">
        <v>8</v>
      </c>
      <c r="Q103" s="1054">
        <v>33</v>
      </c>
      <c r="R103" s="1091">
        <v>0</v>
      </c>
      <c r="S103" s="935"/>
      <c r="T103" s="935"/>
    </row>
    <row r="104" spans="1:20" ht="15.75" customHeight="1" x14ac:dyDescent="0.2">
      <c r="A104" s="925">
        <v>13</v>
      </c>
      <c r="B104" s="1109" t="s">
        <v>27</v>
      </c>
      <c r="C104" s="1051">
        <v>12</v>
      </c>
      <c r="D104" s="1052">
        <v>3</v>
      </c>
      <c r="E104" s="1052">
        <v>9</v>
      </c>
      <c r="F104" s="1052">
        <v>14</v>
      </c>
      <c r="G104" s="1054">
        <v>38</v>
      </c>
      <c r="H104" s="1051">
        <v>5</v>
      </c>
      <c r="I104" s="1052">
        <v>4</v>
      </c>
      <c r="J104" s="1052">
        <v>9</v>
      </c>
      <c r="K104" s="1052">
        <v>6</v>
      </c>
      <c r="L104" s="1053">
        <v>24</v>
      </c>
      <c r="M104" s="1051">
        <v>17</v>
      </c>
      <c r="N104" s="1052">
        <v>7</v>
      </c>
      <c r="O104" s="1052">
        <v>18</v>
      </c>
      <c r="P104" s="1052">
        <v>20</v>
      </c>
      <c r="Q104" s="1054">
        <v>62</v>
      </c>
      <c r="R104" s="1091">
        <v>1</v>
      </c>
      <c r="S104" s="935"/>
      <c r="T104" s="935"/>
    </row>
    <row r="105" spans="1:20" ht="15.75" customHeight="1" x14ac:dyDescent="0.2">
      <c r="A105" s="925">
        <v>14</v>
      </c>
      <c r="B105" s="1109" t="s">
        <v>28</v>
      </c>
      <c r="C105" s="1051">
        <v>1</v>
      </c>
      <c r="D105" s="1052">
        <v>1</v>
      </c>
      <c r="E105" s="1052">
        <v>10</v>
      </c>
      <c r="F105" s="1052">
        <v>11</v>
      </c>
      <c r="G105" s="1054">
        <v>23</v>
      </c>
      <c r="H105" s="1051">
        <v>2</v>
      </c>
      <c r="I105" s="1052">
        <v>0</v>
      </c>
      <c r="J105" s="1052">
        <v>10</v>
      </c>
      <c r="K105" s="1052">
        <v>12</v>
      </c>
      <c r="L105" s="1053">
        <v>24</v>
      </c>
      <c r="M105" s="1051">
        <v>3</v>
      </c>
      <c r="N105" s="1052">
        <v>1</v>
      </c>
      <c r="O105" s="1052">
        <v>20</v>
      </c>
      <c r="P105" s="1052">
        <v>23</v>
      </c>
      <c r="Q105" s="1054">
        <v>47</v>
      </c>
      <c r="R105" s="1091">
        <v>0</v>
      </c>
      <c r="S105" s="935"/>
      <c r="T105" s="935"/>
    </row>
    <row r="106" spans="1:20" ht="15.75" customHeight="1" thickBot="1" x14ac:dyDescent="0.25">
      <c r="A106" s="927">
        <v>15</v>
      </c>
      <c r="B106" s="1111" t="s">
        <v>29</v>
      </c>
      <c r="C106" s="1055">
        <v>1</v>
      </c>
      <c r="D106" s="1056">
        <v>0</v>
      </c>
      <c r="E106" s="1056">
        <v>4</v>
      </c>
      <c r="F106" s="1056">
        <v>8</v>
      </c>
      <c r="G106" s="1058">
        <v>13</v>
      </c>
      <c r="H106" s="1055">
        <v>0</v>
      </c>
      <c r="I106" s="1056">
        <v>0</v>
      </c>
      <c r="J106" s="1056">
        <v>7</v>
      </c>
      <c r="K106" s="1056">
        <v>5</v>
      </c>
      <c r="L106" s="1057">
        <v>12</v>
      </c>
      <c r="M106" s="1055">
        <v>1</v>
      </c>
      <c r="N106" s="1056">
        <v>0</v>
      </c>
      <c r="O106" s="1056">
        <v>11</v>
      </c>
      <c r="P106" s="1056">
        <v>13</v>
      </c>
      <c r="Q106" s="1058">
        <v>25</v>
      </c>
      <c r="R106" s="1103">
        <v>0</v>
      </c>
      <c r="S106" s="935"/>
      <c r="T106" s="935"/>
    </row>
    <row r="107" spans="1:20" s="929" customFormat="1" ht="15.75" customHeight="1" x14ac:dyDescent="0.25">
      <c r="A107" s="1059"/>
      <c r="B107" s="1060" t="s">
        <v>232</v>
      </c>
      <c r="C107" s="1112">
        <v>66</v>
      </c>
      <c r="D107" s="1062">
        <v>87</v>
      </c>
      <c r="E107" s="1062">
        <v>88</v>
      </c>
      <c r="F107" s="1062">
        <v>125</v>
      </c>
      <c r="G107" s="1063">
        <v>366</v>
      </c>
      <c r="H107" s="1061">
        <v>74</v>
      </c>
      <c r="I107" s="1062">
        <v>65</v>
      </c>
      <c r="J107" s="1062">
        <v>77</v>
      </c>
      <c r="K107" s="1062">
        <v>102</v>
      </c>
      <c r="L107" s="1063">
        <v>318</v>
      </c>
      <c r="M107" s="1061">
        <v>140</v>
      </c>
      <c r="N107" s="1062">
        <v>152</v>
      </c>
      <c r="O107" s="1062">
        <v>165</v>
      </c>
      <c r="P107" s="1062">
        <v>227</v>
      </c>
      <c r="Q107" s="1063">
        <v>684</v>
      </c>
      <c r="R107" s="1064">
        <v>31</v>
      </c>
      <c r="S107" s="1065"/>
      <c r="T107" s="1065"/>
    </row>
    <row r="108" spans="1:20" ht="15.75" customHeight="1" x14ac:dyDescent="0.2">
      <c r="A108" s="1066"/>
      <c r="B108" s="971" t="s">
        <v>165</v>
      </c>
      <c r="C108" s="1113">
        <v>61</v>
      </c>
      <c r="D108" s="1068">
        <v>75</v>
      </c>
      <c r="E108" s="1068">
        <v>76</v>
      </c>
      <c r="F108" s="1068">
        <v>115</v>
      </c>
      <c r="G108" s="915">
        <v>327</v>
      </c>
      <c r="H108" s="1067">
        <v>55</v>
      </c>
      <c r="I108" s="1068">
        <v>72</v>
      </c>
      <c r="J108" s="1068">
        <v>73</v>
      </c>
      <c r="K108" s="1068">
        <v>105</v>
      </c>
      <c r="L108" s="915">
        <v>305</v>
      </c>
      <c r="M108" s="1067">
        <v>116</v>
      </c>
      <c r="N108" s="1068">
        <v>147</v>
      </c>
      <c r="O108" s="1068">
        <v>149</v>
      </c>
      <c r="P108" s="1068">
        <v>220</v>
      </c>
      <c r="Q108" s="915">
        <v>632</v>
      </c>
      <c r="R108" s="1069">
        <v>36</v>
      </c>
      <c r="S108" s="935"/>
      <c r="T108" s="935"/>
    </row>
    <row r="109" spans="1:20" ht="15.75" customHeight="1" thickBot="1" x14ac:dyDescent="0.25">
      <c r="A109" s="1070"/>
      <c r="B109" s="1071" t="s">
        <v>159</v>
      </c>
      <c r="C109" s="1114">
        <v>89</v>
      </c>
      <c r="D109" s="1073">
        <v>63</v>
      </c>
      <c r="E109" s="1073">
        <v>86</v>
      </c>
      <c r="F109" s="1073">
        <v>105</v>
      </c>
      <c r="G109" s="1074">
        <v>343</v>
      </c>
      <c r="H109" s="1072">
        <v>65</v>
      </c>
      <c r="I109" s="1073">
        <v>72</v>
      </c>
      <c r="J109" s="1073">
        <v>74</v>
      </c>
      <c r="K109" s="1073">
        <v>105</v>
      </c>
      <c r="L109" s="1074">
        <v>316</v>
      </c>
      <c r="M109" s="1072">
        <v>154</v>
      </c>
      <c r="N109" s="1073">
        <v>135</v>
      </c>
      <c r="O109" s="1073">
        <v>160</v>
      </c>
      <c r="P109" s="1073">
        <v>210</v>
      </c>
      <c r="Q109" s="1074">
        <v>659</v>
      </c>
      <c r="R109" s="1075">
        <v>27</v>
      </c>
      <c r="S109" s="935"/>
      <c r="T109" s="935"/>
    </row>
    <row r="110" spans="1:20" ht="15.75" customHeight="1" x14ac:dyDescent="0.2">
      <c r="A110" s="897" t="s">
        <v>122</v>
      </c>
    </row>
    <row r="112" spans="1:20" s="898" customFormat="1" ht="15.75" customHeight="1" thickBot="1" x14ac:dyDescent="0.25">
      <c r="A112" s="851" t="s">
        <v>366</v>
      </c>
    </row>
    <row r="113" spans="1:20" s="900" customFormat="1" ht="15.75" customHeight="1" thickBot="1" x14ac:dyDescent="0.3">
      <c r="A113" s="921"/>
      <c r="B113" s="922"/>
      <c r="C113" s="1241" t="s">
        <v>115</v>
      </c>
      <c r="D113" s="1241"/>
      <c r="E113" s="1241"/>
      <c r="F113" s="1241"/>
      <c r="G113" s="1241"/>
      <c r="H113" s="1241" t="s">
        <v>116</v>
      </c>
      <c r="I113" s="1241"/>
      <c r="J113" s="1241"/>
      <c r="K113" s="1241"/>
      <c r="L113" s="1241"/>
      <c r="M113" s="1241" t="s">
        <v>117</v>
      </c>
      <c r="N113" s="1241"/>
      <c r="O113" s="1241"/>
      <c r="P113" s="1241"/>
      <c r="Q113" s="1241"/>
      <c r="R113" s="1241"/>
    </row>
    <row r="114" spans="1:20" s="900" customFormat="1" ht="84" customHeight="1" thickBot="1" x14ac:dyDescent="0.3">
      <c r="A114" s="923" t="s">
        <v>2</v>
      </c>
      <c r="B114" s="901" t="s">
        <v>3</v>
      </c>
      <c r="C114" s="932" t="s">
        <v>118</v>
      </c>
      <c r="D114" s="930" t="s">
        <v>500</v>
      </c>
      <c r="E114" s="930" t="s">
        <v>501</v>
      </c>
      <c r="F114" s="930" t="s">
        <v>119</v>
      </c>
      <c r="G114" s="949" t="s">
        <v>120</v>
      </c>
      <c r="H114" s="934" t="s">
        <v>118</v>
      </c>
      <c r="I114" s="930" t="s">
        <v>500</v>
      </c>
      <c r="J114" s="930" t="s">
        <v>501</v>
      </c>
      <c r="K114" s="930" t="s">
        <v>119</v>
      </c>
      <c r="L114" s="949" t="s">
        <v>14</v>
      </c>
      <c r="M114" s="934" t="s">
        <v>118</v>
      </c>
      <c r="N114" s="930" t="s">
        <v>500</v>
      </c>
      <c r="O114" s="930" t="s">
        <v>501</v>
      </c>
      <c r="P114" s="930" t="s">
        <v>119</v>
      </c>
      <c r="Q114" s="949" t="s">
        <v>14</v>
      </c>
      <c r="R114" s="931" t="s">
        <v>121</v>
      </c>
    </row>
    <row r="115" spans="1:20" ht="15.75" customHeight="1" x14ac:dyDescent="0.2">
      <c r="A115" s="924">
        <v>1</v>
      </c>
      <c r="B115" s="903" t="s">
        <v>15</v>
      </c>
      <c r="C115" s="1047">
        <v>28</v>
      </c>
      <c r="D115" s="1048">
        <v>1</v>
      </c>
      <c r="E115" s="1048">
        <v>0</v>
      </c>
      <c r="F115" s="1048">
        <v>1</v>
      </c>
      <c r="G115" s="1050">
        <v>30</v>
      </c>
      <c r="H115" s="1047">
        <v>27</v>
      </c>
      <c r="I115" s="1048">
        <v>5</v>
      </c>
      <c r="J115" s="1048">
        <v>1</v>
      </c>
      <c r="K115" s="1048">
        <v>1</v>
      </c>
      <c r="L115" s="1049">
        <v>34</v>
      </c>
      <c r="M115" s="1047">
        <v>55</v>
      </c>
      <c r="N115" s="1048">
        <v>6</v>
      </c>
      <c r="O115" s="1048">
        <v>1</v>
      </c>
      <c r="P115" s="1048">
        <v>2</v>
      </c>
      <c r="Q115" s="1050">
        <v>64</v>
      </c>
      <c r="R115" s="1089">
        <v>15</v>
      </c>
      <c r="S115" s="935"/>
      <c r="T115" s="935"/>
    </row>
    <row r="116" spans="1:20" ht="15.75" customHeight="1" x14ac:dyDescent="0.2">
      <c r="A116" s="925">
        <v>2</v>
      </c>
      <c r="B116" s="905" t="s">
        <v>16</v>
      </c>
      <c r="C116" s="1051">
        <v>10</v>
      </c>
      <c r="D116" s="1052">
        <v>0</v>
      </c>
      <c r="E116" s="1052">
        <v>0</v>
      </c>
      <c r="F116" s="1052">
        <v>0</v>
      </c>
      <c r="G116" s="1054">
        <v>10</v>
      </c>
      <c r="H116" s="1051">
        <v>22</v>
      </c>
      <c r="I116" s="1052">
        <v>0</v>
      </c>
      <c r="J116" s="1052">
        <v>0</v>
      </c>
      <c r="K116" s="1052">
        <v>0</v>
      </c>
      <c r="L116" s="1053">
        <v>22</v>
      </c>
      <c r="M116" s="1051">
        <v>32</v>
      </c>
      <c r="N116" s="1052">
        <v>0</v>
      </c>
      <c r="O116" s="1052">
        <v>0</v>
      </c>
      <c r="P116" s="1052">
        <v>0</v>
      </c>
      <c r="Q116" s="1054">
        <v>32</v>
      </c>
      <c r="R116" s="1091">
        <v>24</v>
      </c>
      <c r="S116" s="935"/>
      <c r="T116" s="935"/>
    </row>
    <row r="117" spans="1:20" ht="15.75" customHeight="1" x14ac:dyDescent="0.2">
      <c r="A117" s="925">
        <v>3</v>
      </c>
      <c r="B117" s="905" t="s">
        <v>17</v>
      </c>
      <c r="C117" s="1051">
        <v>24</v>
      </c>
      <c r="D117" s="1052">
        <v>3</v>
      </c>
      <c r="E117" s="1052">
        <v>1</v>
      </c>
      <c r="F117" s="1052">
        <v>2</v>
      </c>
      <c r="G117" s="1054">
        <v>30</v>
      </c>
      <c r="H117" s="1051">
        <v>25</v>
      </c>
      <c r="I117" s="1052">
        <v>1</v>
      </c>
      <c r="J117" s="1052">
        <v>2</v>
      </c>
      <c r="K117" s="1052">
        <v>3</v>
      </c>
      <c r="L117" s="1053">
        <v>31</v>
      </c>
      <c r="M117" s="1051">
        <v>49</v>
      </c>
      <c r="N117" s="1052">
        <v>4</v>
      </c>
      <c r="O117" s="1052">
        <v>3</v>
      </c>
      <c r="P117" s="1052">
        <v>5</v>
      </c>
      <c r="Q117" s="1054">
        <v>61</v>
      </c>
      <c r="R117" s="1091">
        <v>15</v>
      </c>
      <c r="S117" s="935"/>
      <c r="T117" s="935"/>
    </row>
    <row r="118" spans="1:20" ht="15.75" customHeight="1" x14ac:dyDescent="0.2">
      <c r="A118" s="925">
        <v>4</v>
      </c>
      <c r="B118" s="905" t="s">
        <v>18</v>
      </c>
      <c r="C118" s="1051">
        <v>5</v>
      </c>
      <c r="D118" s="1052">
        <v>5</v>
      </c>
      <c r="E118" s="1052">
        <v>0</v>
      </c>
      <c r="F118" s="1052">
        <v>0</v>
      </c>
      <c r="G118" s="1054">
        <v>10</v>
      </c>
      <c r="H118" s="1051">
        <v>1</v>
      </c>
      <c r="I118" s="1052">
        <v>3</v>
      </c>
      <c r="J118" s="1052">
        <v>0</v>
      </c>
      <c r="K118" s="1052">
        <v>1</v>
      </c>
      <c r="L118" s="1053">
        <v>5</v>
      </c>
      <c r="M118" s="1051">
        <v>6</v>
      </c>
      <c r="N118" s="1052">
        <v>8</v>
      </c>
      <c r="O118" s="1052">
        <v>0</v>
      </c>
      <c r="P118" s="1052">
        <v>1</v>
      </c>
      <c r="Q118" s="1054">
        <v>15</v>
      </c>
      <c r="R118" s="1091">
        <v>6</v>
      </c>
      <c r="S118" s="935"/>
      <c r="T118" s="935"/>
    </row>
    <row r="119" spans="1:20" ht="15.75" customHeight="1" x14ac:dyDescent="0.2">
      <c r="A119" s="925">
        <v>5</v>
      </c>
      <c r="B119" s="905" t="s">
        <v>19</v>
      </c>
      <c r="C119" s="1051">
        <v>15</v>
      </c>
      <c r="D119" s="1052">
        <v>0</v>
      </c>
      <c r="E119" s="1052">
        <v>1</v>
      </c>
      <c r="F119" s="1052">
        <v>0</v>
      </c>
      <c r="G119" s="1054">
        <v>16</v>
      </c>
      <c r="H119" s="1051">
        <v>19</v>
      </c>
      <c r="I119" s="1052">
        <v>0</v>
      </c>
      <c r="J119" s="1052">
        <v>1</v>
      </c>
      <c r="K119" s="1052">
        <v>0</v>
      </c>
      <c r="L119" s="1053">
        <v>20</v>
      </c>
      <c r="M119" s="1051">
        <v>34</v>
      </c>
      <c r="N119" s="1052">
        <v>0</v>
      </c>
      <c r="O119" s="1052">
        <v>2</v>
      </c>
      <c r="P119" s="1052">
        <v>0</v>
      </c>
      <c r="Q119" s="1054">
        <v>36</v>
      </c>
      <c r="R119" s="1091">
        <v>0</v>
      </c>
      <c r="S119" s="935"/>
      <c r="T119" s="935"/>
    </row>
    <row r="120" spans="1:20" ht="15.75" customHeight="1" x14ac:dyDescent="0.2">
      <c r="A120" s="926">
        <v>6</v>
      </c>
      <c r="B120" s="907" t="s">
        <v>20</v>
      </c>
      <c r="C120" s="1051">
        <v>4</v>
      </c>
      <c r="D120" s="1052">
        <v>0</v>
      </c>
      <c r="E120" s="1052">
        <v>0</v>
      </c>
      <c r="F120" s="1052">
        <v>0</v>
      </c>
      <c r="G120" s="1054">
        <v>4</v>
      </c>
      <c r="H120" s="1051">
        <v>5</v>
      </c>
      <c r="I120" s="1052">
        <v>0</v>
      </c>
      <c r="J120" s="1052">
        <v>0</v>
      </c>
      <c r="K120" s="1052">
        <v>0</v>
      </c>
      <c r="L120" s="1053">
        <v>5</v>
      </c>
      <c r="M120" s="1051">
        <v>9</v>
      </c>
      <c r="N120" s="1052">
        <v>0</v>
      </c>
      <c r="O120" s="1052">
        <v>0</v>
      </c>
      <c r="P120" s="1052">
        <v>0</v>
      </c>
      <c r="Q120" s="1054">
        <v>9</v>
      </c>
      <c r="R120" s="1091">
        <v>9</v>
      </c>
      <c r="S120" s="935"/>
      <c r="T120" s="935"/>
    </row>
    <row r="121" spans="1:20" ht="15.75" customHeight="1" x14ac:dyDescent="0.2">
      <c r="A121" s="926">
        <v>7</v>
      </c>
      <c r="B121" s="907" t="s">
        <v>21</v>
      </c>
      <c r="C121" s="1051">
        <v>4</v>
      </c>
      <c r="D121" s="1052">
        <v>0</v>
      </c>
      <c r="E121" s="1052">
        <v>2</v>
      </c>
      <c r="F121" s="1052">
        <v>0</v>
      </c>
      <c r="G121" s="1054">
        <v>6</v>
      </c>
      <c r="H121" s="1051">
        <v>4</v>
      </c>
      <c r="I121" s="1052">
        <v>0</v>
      </c>
      <c r="J121" s="1052">
        <v>4</v>
      </c>
      <c r="K121" s="1052">
        <v>1</v>
      </c>
      <c r="L121" s="1053">
        <v>9</v>
      </c>
      <c r="M121" s="1051">
        <v>8</v>
      </c>
      <c r="N121" s="1052">
        <v>0</v>
      </c>
      <c r="O121" s="1052">
        <v>6</v>
      </c>
      <c r="P121" s="1052">
        <v>1</v>
      </c>
      <c r="Q121" s="1054">
        <v>15</v>
      </c>
      <c r="R121" s="1091">
        <v>1</v>
      </c>
      <c r="S121" s="935"/>
      <c r="T121" s="935"/>
    </row>
    <row r="122" spans="1:20" ht="15.75" customHeight="1" x14ac:dyDescent="0.2">
      <c r="A122" s="925">
        <v>8</v>
      </c>
      <c r="B122" s="905" t="s">
        <v>22</v>
      </c>
      <c r="C122" s="1051">
        <v>10</v>
      </c>
      <c r="D122" s="1052">
        <v>0</v>
      </c>
      <c r="E122" s="1052">
        <v>5</v>
      </c>
      <c r="F122" s="1052">
        <v>0</v>
      </c>
      <c r="G122" s="1054">
        <v>15</v>
      </c>
      <c r="H122" s="1051">
        <v>2</v>
      </c>
      <c r="I122" s="1052">
        <v>0</v>
      </c>
      <c r="J122" s="1052">
        <v>1</v>
      </c>
      <c r="K122" s="1052">
        <v>0</v>
      </c>
      <c r="L122" s="1053">
        <v>3</v>
      </c>
      <c r="M122" s="1051">
        <v>12</v>
      </c>
      <c r="N122" s="1052">
        <v>0</v>
      </c>
      <c r="O122" s="1052">
        <v>6</v>
      </c>
      <c r="P122" s="1052">
        <v>0</v>
      </c>
      <c r="Q122" s="1054">
        <v>18</v>
      </c>
      <c r="R122" s="1091">
        <v>12</v>
      </c>
      <c r="S122" s="935"/>
      <c r="T122" s="935"/>
    </row>
    <row r="123" spans="1:20" ht="15.75" customHeight="1" x14ac:dyDescent="0.2">
      <c r="A123" s="925">
        <v>9</v>
      </c>
      <c r="B123" s="905" t="s">
        <v>23</v>
      </c>
      <c r="C123" s="1051">
        <v>1</v>
      </c>
      <c r="D123" s="1052">
        <v>1</v>
      </c>
      <c r="E123" s="1052">
        <v>2</v>
      </c>
      <c r="F123" s="1052">
        <v>2</v>
      </c>
      <c r="G123" s="1054">
        <v>6</v>
      </c>
      <c r="H123" s="1051">
        <v>0</v>
      </c>
      <c r="I123" s="1052">
        <v>0</v>
      </c>
      <c r="J123" s="1052">
        <v>1</v>
      </c>
      <c r="K123" s="1052">
        <v>2</v>
      </c>
      <c r="L123" s="1053">
        <v>3</v>
      </c>
      <c r="M123" s="1051">
        <v>1</v>
      </c>
      <c r="N123" s="1052">
        <v>1</v>
      </c>
      <c r="O123" s="1052">
        <v>3</v>
      </c>
      <c r="P123" s="1052">
        <v>4</v>
      </c>
      <c r="Q123" s="1054">
        <v>9</v>
      </c>
      <c r="R123" s="1091">
        <v>4</v>
      </c>
      <c r="S123" s="935"/>
      <c r="T123" s="935"/>
    </row>
    <row r="124" spans="1:20" ht="15.75" customHeight="1" x14ac:dyDescent="0.2">
      <c r="A124" s="925">
        <v>10</v>
      </c>
      <c r="B124" s="905" t="s">
        <v>24</v>
      </c>
      <c r="C124" s="1051">
        <v>0</v>
      </c>
      <c r="D124" s="1052">
        <v>2</v>
      </c>
      <c r="E124" s="1052">
        <v>1</v>
      </c>
      <c r="F124" s="1052">
        <v>2</v>
      </c>
      <c r="G124" s="1054">
        <v>5</v>
      </c>
      <c r="H124" s="1051">
        <v>1</v>
      </c>
      <c r="I124" s="1052">
        <v>7</v>
      </c>
      <c r="J124" s="1052">
        <v>2</v>
      </c>
      <c r="K124" s="1052">
        <v>0</v>
      </c>
      <c r="L124" s="1053">
        <v>10</v>
      </c>
      <c r="M124" s="1051">
        <v>1</v>
      </c>
      <c r="N124" s="1052">
        <v>9</v>
      </c>
      <c r="O124" s="1052">
        <v>3</v>
      </c>
      <c r="P124" s="1052">
        <v>2</v>
      </c>
      <c r="Q124" s="1054">
        <v>15</v>
      </c>
      <c r="R124" s="1091">
        <v>1</v>
      </c>
      <c r="S124" s="935"/>
      <c r="T124" s="935"/>
    </row>
    <row r="125" spans="1:20" ht="15.75" customHeight="1" x14ac:dyDescent="0.2">
      <c r="A125" s="926">
        <v>11</v>
      </c>
      <c r="B125" s="907" t="s">
        <v>25</v>
      </c>
      <c r="C125" s="1051">
        <v>8</v>
      </c>
      <c r="D125" s="1052">
        <v>0</v>
      </c>
      <c r="E125" s="1052">
        <v>0</v>
      </c>
      <c r="F125" s="1052">
        <v>0</v>
      </c>
      <c r="G125" s="1054">
        <v>8</v>
      </c>
      <c r="H125" s="1051">
        <v>7</v>
      </c>
      <c r="I125" s="1052">
        <v>0</v>
      </c>
      <c r="J125" s="1052">
        <v>0</v>
      </c>
      <c r="K125" s="1052">
        <v>0</v>
      </c>
      <c r="L125" s="1053">
        <v>7</v>
      </c>
      <c r="M125" s="1051">
        <v>15</v>
      </c>
      <c r="N125" s="1052">
        <v>0</v>
      </c>
      <c r="O125" s="1052">
        <v>0</v>
      </c>
      <c r="P125" s="1052">
        <v>0</v>
      </c>
      <c r="Q125" s="1054">
        <v>15</v>
      </c>
      <c r="R125" s="1091">
        <v>0</v>
      </c>
      <c r="S125" s="935"/>
      <c r="T125" s="935"/>
    </row>
    <row r="126" spans="1:20" ht="15.75" customHeight="1" x14ac:dyDescent="0.2">
      <c r="A126" s="925">
        <v>12</v>
      </c>
      <c r="B126" s="905" t="s">
        <v>26</v>
      </c>
      <c r="C126" s="1051">
        <v>1</v>
      </c>
      <c r="D126" s="1052">
        <v>0</v>
      </c>
      <c r="E126" s="1052">
        <v>1</v>
      </c>
      <c r="F126" s="1052">
        <v>0</v>
      </c>
      <c r="G126" s="1054">
        <v>2</v>
      </c>
      <c r="H126" s="1051">
        <v>1</v>
      </c>
      <c r="I126" s="1052">
        <v>0</v>
      </c>
      <c r="J126" s="1052">
        <v>0</v>
      </c>
      <c r="K126" s="1052">
        <v>0</v>
      </c>
      <c r="L126" s="1053">
        <v>1</v>
      </c>
      <c r="M126" s="1051">
        <v>2</v>
      </c>
      <c r="N126" s="1052">
        <v>0</v>
      </c>
      <c r="O126" s="1052">
        <v>1</v>
      </c>
      <c r="P126" s="1052">
        <v>0</v>
      </c>
      <c r="Q126" s="1054">
        <v>3</v>
      </c>
      <c r="R126" s="1091">
        <v>0</v>
      </c>
      <c r="S126" s="935"/>
      <c r="T126" s="935"/>
    </row>
    <row r="127" spans="1:20" ht="15.75" customHeight="1" x14ac:dyDescent="0.2">
      <c r="A127" s="925">
        <v>13</v>
      </c>
      <c r="B127" s="905" t="s">
        <v>27</v>
      </c>
      <c r="C127" s="1051">
        <v>10</v>
      </c>
      <c r="D127" s="1052">
        <v>2</v>
      </c>
      <c r="E127" s="1052">
        <v>1</v>
      </c>
      <c r="F127" s="1052">
        <v>1</v>
      </c>
      <c r="G127" s="1054">
        <v>14</v>
      </c>
      <c r="H127" s="1051">
        <v>11</v>
      </c>
      <c r="I127" s="1052">
        <v>0</v>
      </c>
      <c r="J127" s="1052">
        <v>1</v>
      </c>
      <c r="K127" s="1052">
        <v>0</v>
      </c>
      <c r="L127" s="1053">
        <v>12</v>
      </c>
      <c r="M127" s="1051">
        <v>21</v>
      </c>
      <c r="N127" s="1052">
        <v>2</v>
      </c>
      <c r="O127" s="1052">
        <v>2</v>
      </c>
      <c r="P127" s="1052">
        <v>1</v>
      </c>
      <c r="Q127" s="1054">
        <v>26</v>
      </c>
      <c r="R127" s="1091">
        <v>0</v>
      </c>
      <c r="S127" s="935"/>
      <c r="T127" s="935"/>
    </row>
    <row r="128" spans="1:20" ht="15.75" customHeight="1" x14ac:dyDescent="0.2">
      <c r="A128" s="925">
        <v>14</v>
      </c>
      <c r="B128" s="905" t="s">
        <v>28</v>
      </c>
      <c r="C128" s="1051">
        <v>9</v>
      </c>
      <c r="D128" s="1052">
        <v>0</v>
      </c>
      <c r="E128" s="1052">
        <v>2</v>
      </c>
      <c r="F128" s="1052">
        <v>3</v>
      </c>
      <c r="G128" s="1054">
        <v>14</v>
      </c>
      <c r="H128" s="1051">
        <v>4</v>
      </c>
      <c r="I128" s="1052">
        <v>0</v>
      </c>
      <c r="J128" s="1052">
        <v>1</v>
      </c>
      <c r="K128" s="1052">
        <v>0</v>
      </c>
      <c r="L128" s="1053">
        <v>5</v>
      </c>
      <c r="M128" s="1051">
        <v>13</v>
      </c>
      <c r="N128" s="1052">
        <v>0</v>
      </c>
      <c r="O128" s="1052">
        <v>3</v>
      </c>
      <c r="P128" s="1052">
        <v>3</v>
      </c>
      <c r="Q128" s="1054">
        <v>19</v>
      </c>
      <c r="R128" s="1091">
        <v>3</v>
      </c>
      <c r="S128" s="935"/>
      <c r="T128" s="935"/>
    </row>
    <row r="129" spans="1:20" ht="15.75" customHeight="1" thickBot="1" x14ac:dyDescent="0.25">
      <c r="A129" s="927">
        <v>15</v>
      </c>
      <c r="B129" s="908" t="s">
        <v>29</v>
      </c>
      <c r="C129" s="1055">
        <v>3</v>
      </c>
      <c r="D129" s="1056">
        <v>0</v>
      </c>
      <c r="E129" s="1056">
        <v>3</v>
      </c>
      <c r="F129" s="1056">
        <v>0</v>
      </c>
      <c r="G129" s="1058">
        <v>6</v>
      </c>
      <c r="H129" s="1055">
        <v>0</v>
      </c>
      <c r="I129" s="1056">
        <v>0</v>
      </c>
      <c r="J129" s="1056">
        <v>0</v>
      </c>
      <c r="K129" s="1056">
        <v>0</v>
      </c>
      <c r="L129" s="1057">
        <v>0</v>
      </c>
      <c r="M129" s="1055">
        <v>3</v>
      </c>
      <c r="N129" s="1056">
        <v>0</v>
      </c>
      <c r="O129" s="1056">
        <v>3</v>
      </c>
      <c r="P129" s="1056">
        <v>0</v>
      </c>
      <c r="Q129" s="1058">
        <v>6</v>
      </c>
      <c r="R129" s="1103">
        <v>0</v>
      </c>
      <c r="S129" s="935"/>
      <c r="T129" s="935"/>
    </row>
    <row r="130" spans="1:20" s="929" customFormat="1" ht="15.75" customHeight="1" x14ac:dyDescent="0.25">
      <c r="A130" s="1059"/>
      <c r="B130" s="1060" t="s">
        <v>232</v>
      </c>
      <c r="C130" s="1061">
        <v>132</v>
      </c>
      <c r="D130" s="1062">
        <v>14</v>
      </c>
      <c r="E130" s="1062">
        <v>19</v>
      </c>
      <c r="F130" s="1062">
        <v>11</v>
      </c>
      <c r="G130" s="1063">
        <v>176</v>
      </c>
      <c r="H130" s="1061">
        <v>129</v>
      </c>
      <c r="I130" s="1062">
        <v>16</v>
      </c>
      <c r="J130" s="1062">
        <v>14</v>
      </c>
      <c r="K130" s="1062">
        <v>8</v>
      </c>
      <c r="L130" s="1063">
        <v>167</v>
      </c>
      <c r="M130" s="1061">
        <v>261</v>
      </c>
      <c r="N130" s="1062">
        <v>30</v>
      </c>
      <c r="O130" s="1062">
        <v>33</v>
      </c>
      <c r="P130" s="1062">
        <v>19</v>
      </c>
      <c r="Q130" s="1063">
        <v>343</v>
      </c>
      <c r="R130" s="1064">
        <v>90</v>
      </c>
      <c r="S130" s="1065"/>
      <c r="T130" s="1065"/>
    </row>
    <row r="131" spans="1:20" ht="15.75" customHeight="1" x14ac:dyDescent="0.2">
      <c r="A131" s="1066"/>
      <c r="B131" s="971" t="s">
        <v>165</v>
      </c>
      <c r="C131" s="1067">
        <v>105</v>
      </c>
      <c r="D131" s="1068">
        <v>20</v>
      </c>
      <c r="E131" s="1068">
        <v>15</v>
      </c>
      <c r="F131" s="1068">
        <v>14</v>
      </c>
      <c r="G131" s="915">
        <v>154</v>
      </c>
      <c r="H131" s="1067">
        <v>115</v>
      </c>
      <c r="I131" s="1068">
        <v>19</v>
      </c>
      <c r="J131" s="1068">
        <v>11</v>
      </c>
      <c r="K131" s="1068">
        <v>10</v>
      </c>
      <c r="L131" s="915">
        <v>155</v>
      </c>
      <c r="M131" s="1067">
        <v>220</v>
      </c>
      <c r="N131" s="1068">
        <v>39</v>
      </c>
      <c r="O131" s="1068">
        <v>26</v>
      </c>
      <c r="P131" s="1068">
        <v>24</v>
      </c>
      <c r="Q131" s="915">
        <v>309</v>
      </c>
      <c r="R131" s="1069">
        <v>70</v>
      </c>
      <c r="S131" s="935"/>
      <c r="T131" s="935"/>
    </row>
    <row r="132" spans="1:20" ht="15.75" customHeight="1" thickBot="1" x14ac:dyDescent="0.25">
      <c r="A132" s="1070"/>
      <c r="B132" s="1071" t="s">
        <v>159</v>
      </c>
      <c r="C132" s="1072">
        <v>128</v>
      </c>
      <c r="D132" s="1073">
        <v>14</v>
      </c>
      <c r="E132" s="1073">
        <v>14</v>
      </c>
      <c r="F132" s="1073">
        <v>13</v>
      </c>
      <c r="G132" s="1074">
        <v>169</v>
      </c>
      <c r="H132" s="1072">
        <v>134</v>
      </c>
      <c r="I132" s="1073">
        <v>14</v>
      </c>
      <c r="J132" s="1073">
        <v>12</v>
      </c>
      <c r="K132" s="1073">
        <v>9</v>
      </c>
      <c r="L132" s="1074">
        <v>169</v>
      </c>
      <c r="M132" s="1072">
        <v>262</v>
      </c>
      <c r="N132" s="1073">
        <v>28</v>
      </c>
      <c r="O132" s="1073">
        <v>26</v>
      </c>
      <c r="P132" s="1073">
        <v>22</v>
      </c>
      <c r="Q132" s="1074">
        <v>338</v>
      </c>
      <c r="R132" s="1075">
        <v>50</v>
      </c>
      <c r="S132" s="935"/>
      <c r="T132" s="935"/>
    </row>
    <row r="133" spans="1:20" ht="15.75" customHeight="1" x14ac:dyDescent="0.2">
      <c r="A133" s="897" t="s">
        <v>122</v>
      </c>
    </row>
    <row r="135" spans="1:20" s="898" customFormat="1" ht="15.75" customHeight="1" thickBot="1" x14ac:dyDescent="0.25">
      <c r="A135" s="851" t="s">
        <v>367</v>
      </c>
    </row>
    <row r="136" spans="1:20" s="900" customFormat="1" ht="15.75" customHeight="1" thickBot="1" x14ac:dyDescent="0.3">
      <c r="A136" s="921"/>
      <c r="B136" s="922"/>
      <c r="C136" s="1241" t="s">
        <v>115</v>
      </c>
      <c r="D136" s="1241"/>
      <c r="E136" s="1241"/>
      <c r="F136" s="1241"/>
      <c r="G136" s="1241"/>
      <c r="H136" s="1241" t="s">
        <v>116</v>
      </c>
      <c r="I136" s="1241"/>
      <c r="J136" s="1241"/>
      <c r="K136" s="1241"/>
      <c r="L136" s="1241"/>
      <c r="M136" s="1241" t="s">
        <v>117</v>
      </c>
      <c r="N136" s="1241"/>
      <c r="O136" s="1241"/>
      <c r="P136" s="1241"/>
      <c r="Q136" s="1241"/>
      <c r="R136" s="1241"/>
    </row>
    <row r="137" spans="1:20" s="900" customFormat="1" ht="81" customHeight="1" thickBot="1" x14ac:dyDescent="0.3">
      <c r="A137" s="923" t="s">
        <v>2</v>
      </c>
      <c r="B137" s="901" t="s">
        <v>3</v>
      </c>
      <c r="C137" s="932" t="s">
        <v>118</v>
      </c>
      <c r="D137" s="930" t="s">
        <v>500</v>
      </c>
      <c r="E137" s="930" t="s">
        <v>501</v>
      </c>
      <c r="F137" s="930" t="s">
        <v>119</v>
      </c>
      <c r="G137" s="949" t="s">
        <v>120</v>
      </c>
      <c r="H137" s="934" t="s">
        <v>118</v>
      </c>
      <c r="I137" s="930" t="s">
        <v>500</v>
      </c>
      <c r="J137" s="930" t="s">
        <v>501</v>
      </c>
      <c r="K137" s="930" t="s">
        <v>119</v>
      </c>
      <c r="L137" s="949" t="s">
        <v>14</v>
      </c>
      <c r="M137" s="934" t="s">
        <v>118</v>
      </c>
      <c r="N137" s="930" t="s">
        <v>500</v>
      </c>
      <c r="O137" s="930" t="s">
        <v>501</v>
      </c>
      <c r="P137" s="930" t="s">
        <v>119</v>
      </c>
      <c r="Q137" s="949" t="s">
        <v>14</v>
      </c>
      <c r="R137" s="931" t="s">
        <v>121</v>
      </c>
    </row>
    <row r="138" spans="1:20" ht="15.75" customHeight="1" x14ac:dyDescent="0.2">
      <c r="A138" s="924">
        <v>1</v>
      </c>
      <c r="B138" s="903" t="s">
        <v>15</v>
      </c>
      <c r="C138" s="1047">
        <v>16</v>
      </c>
      <c r="D138" s="1048">
        <v>1</v>
      </c>
      <c r="E138" s="1048">
        <v>0</v>
      </c>
      <c r="F138" s="1048">
        <v>0</v>
      </c>
      <c r="G138" s="1050">
        <v>17</v>
      </c>
      <c r="H138" s="1047">
        <v>23</v>
      </c>
      <c r="I138" s="1048">
        <v>0</v>
      </c>
      <c r="J138" s="1048">
        <v>0</v>
      </c>
      <c r="K138" s="1048">
        <v>0</v>
      </c>
      <c r="L138" s="1049">
        <v>23</v>
      </c>
      <c r="M138" s="1047">
        <v>39</v>
      </c>
      <c r="N138" s="1048">
        <v>1</v>
      </c>
      <c r="O138" s="1048">
        <v>0</v>
      </c>
      <c r="P138" s="1048">
        <v>0</v>
      </c>
      <c r="Q138" s="1050">
        <v>40</v>
      </c>
      <c r="R138" s="1089">
        <v>16</v>
      </c>
      <c r="S138" s="935"/>
      <c r="T138" s="935"/>
    </row>
    <row r="139" spans="1:20" ht="15.75" customHeight="1" x14ac:dyDescent="0.2">
      <c r="A139" s="925">
        <v>2</v>
      </c>
      <c r="B139" s="905" t="s">
        <v>16</v>
      </c>
      <c r="C139" s="1051">
        <v>5</v>
      </c>
      <c r="D139" s="1052">
        <v>0</v>
      </c>
      <c r="E139" s="1052">
        <v>0</v>
      </c>
      <c r="F139" s="1052">
        <v>0</v>
      </c>
      <c r="G139" s="1054">
        <v>5</v>
      </c>
      <c r="H139" s="1051">
        <v>9</v>
      </c>
      <c r="I139" s="1052">
        <v>0</v>
      </c>
      <c r="J139" s="1052">
        <v>0</v>
      </c>
      <c r="K139" s="1052">
        <v>0</v>
      </c>
      <c r="L139" s="1053">
        <v>9</v>
      </c>
      <c r="M139" s="1051">
        <v>14</v>
      </c>
      <c r="N139" s="1052" t="s">
        <v>166</v>
      </c>
      <c r="O139" s="1052">
        <v>0</v>
      </c>
      <c r="P139" s="1052">
        <v>0</v>
      </c>
      <c r="Q139" s="1054">
        <v>14</v>
      </c>
      <c r="R139" s="1091">
        <v>11</v>
      </c>
      <c r="S139" s="935"/>
      <c r="T139" s="935"/>
    </row>
    <row r="140" spans="1:20" ht="15.75" customHeight="1" x14ac:dyDescent="0.2">
      <c r="A140" s="925">
        <v>3</v>
      </c>
      <c r="B140" s="905" t="s">
        <v>17</v>
      </c>
      <c r="C140" s="1051">
        <v>25</v>
      </c>
      <c r="D140" s="1052">
        <v>0</v>
      </c>
      <c r="E140" s="1052">
        <v>0</v>
      </c>
      <c r="F140" s="1052">
        <v>0</v>
      </c>
      <c r="G140" s="1054">
        <v>25</v>
      </c>
      <c r="H140" s="1051">
        <v>22</v>
      </c>
      <c r="I140" s="1052">
        <v>0</v>
      </c>
      <c r="J140" s="1052">
        <v>0</v>
      </c>
      <c r="K140" s="1052">
        <v>1</v>
      </c>
      <c r="L140" s="1053">
        <v>23</v>
      </c>
      <c r="M140" s="1051">
        <v>47</v>
      </c>
      <c r="N140" s="1052">
        <v>0</v>
      </c>
      <c r="O140" s="1052">
        <v>0</v>
      </c>
      <c r="P140" s="1052">
        <v>1</v>
      </c>
      <c r="Q140" s="1054">
        <v>48</v>
      </c>
      <c r="R140" s="1091">
        <v>15</v>
      </c>
      <c r="S140" s="935"/>
      <c r="T140" s="935"/>
    </row>
    <row r="141" spans="1:20" ht="15.75" customHeight="1" x14ac:dyDescent="0.2">
      <c r="A141" s="925">
        <v>4</v>
      </c>
      <c r="B141" s="905" t="s">
        <v>18</v>
      </c>
      <c r="C141" s="1051">
        <v>1</v>
      </c>
      <c r="D141" s="1052">
        <v>3</v>
      </c>
      <c r="E141" s="1052">
        <v>0</v>
      </c>
      <c r="F141" s="1052">
        <v>0</v>
      </c>
      <c r="G141" s="1054">
        <v>4</v>
      </c>
      <c r="H141" s="1051">
        <v>5</v>
      </c>
      <c r="I141" s="1052">
        <v>3</v>
      </c>
      <c r="J141" s="1052">
        <v>0</v>
      </c>
      <c r="K141" s="1052">
        <v>0</v>
      </c>
      <c r="L141" s="1053">
        <v>8</v>
      </c>
      <c r="M141" s="1051">
        <v>6</v>
      </c>
      <c r="N141" s="1052">
        <v>6</v>
      </c>
      <c r="O141" s="1052">
        <v>0</v>
      </c>
      <c r="P141" s="1052">
        <v>0</v>
      </c>
      <c r="Q141" s="1054">
        <v>12</v>
      </c>
      <c r="R141" s="1091">
        <v>6</v>
      </c>
      <c r="S141" s="935"/>
      <c r="T141" s="935"/>
    </row>
    <row r="142" spans="1:20" ht="15.75" customHeight="1" x14ac:dyDescent="0.2">
      <c r="A142" s="925">
        <v>5</v>
      </c>
      <c r="B142" s="905" t="s">
        <v>19</v>
      </c>
      <c r="C142" s="1051">
        <v>7</v>
      </c>
      <c r="D142" s="1052">
        <v>0</v>
      </c>
      <c r="E142" s="1052">
        <v>0</v>
      </c>
      <c r="F142" s="1052">
        <v>0</v>
      </c>
      <c r="G142" s="1054">
        <v>7</v>
      </c>
      <c r="H142" s="1051">
        <v>12</v>
      </c>
      <c r="I142" s="1052">
        <v>0</v>
      </c>
      <c r="J142" s="1052">
        <v>0</v>
      </c>
      <c r="K142" s="1052">
        <v>0</v>
      </c>
      <c r="L142" s="1053">
        <v>12</v>
      </c>
      <c r="M142" s="1051">
        <v>19</v>
      </c>
      <c r="N142" s="1052">
        <v>0</v>
      </c>
      <c r="O142" s="1052">
        <v>0</v>
      </c>
      <c r="P142" s="1052">
        <v>0</v>
      </c>
      <c r="Q142" s="1054">
        <v>19</v>
      </c>
      <c r="R142" s="1091">
        <v>0</v>
      </c>
      <c r="S142" s="935"/>
      <c r="T142" s="935"/>
    </row>
    <row r="143" spans="1:20" ht="15.75" customHeight="1" x14ac:dyDescent="0.2">
      <c r="A143" s="926">
        <v>6</v>
      </c>
      <c r="B143" s="907" t="s">
        <v>20</v>
      </c>
      <c r="C143" s="1051">
        <v>7</v>
      </c>
      <c r="D143" s="1052">
        <v>0</v>
      </c>
      <c r="E143" s="1052">
        <v>0</v>
      </c>
      <c r="F143" s="1052">
        <v>0</v>
      </c>
      <c r="G143" s="1054">
        <v>7</v>
      </c>
      <c r="H143" s="1051">
        <v>0</v>
      </c>
      <c r="I143" s="1052">
        <v>0</v>
      </c>
      <c r="J143" s="1052">
        <v>0</v>
      </c>
      <c r="K143" s="1052">
        <v>0</v>
      </c>
      <c r="L143" s="1053">
        <v>0</v>
      </c>
      <c r="M143" s="1051">
        <v>7</v>
      </c>
      <c r="N143" s="1052">
        <v>0</v>
      </c>
      <c r="O143" s="1052">
        <v>0</v>
      </c>
      <c r="P143" s="1052">
        <v>0</v>
      </c>
      <c r="Q143" s="1054">
        <v>7</v>
      </c>
      <c r="R143" s="1091">
        <v>7</v>
      </c>
      <c r="S143" s="935"/>
      <c r="T143" s="935"/>
    </row>
    <row r="144" spans="1:20" ht="15.75" customHeight="1" x14ac:dyDescent="0.2">
      <c r="A144" s="926">
        <v>7</v>
      </c>
      <c r="B144" s="907" t="s">
        <v>21</v>
      </c>
      <c r="C144" s="1051">
        <v>3</v>
      </c>
      <c r="D144" s="1052">
        <v>0</v>
      </c>
      <c r="E144" s="1052">
        <v>0</v>
      </c>
      <c r="F144" s="1052">
        <v>0</v>
      </c>
      <c r="G144" s="1054">
        <v>3</v>
      </c>
      <c r="H144" s="1051">
        <v>6</v>
      </c>
      <c r="I144" s="1052">
        <v>0</v>
      </c>
      <c r="J144" s="1052">
        <v>0</v>
      </c>
      <c r="K144" s="1052">
        <v>0</v>
      </c>
      <c r="L144" s="1053">
        <v>6</v>
      </c>
      <c r="M144" s="1051">
        <v>9</v>
      </c>
      <c r="N144" s="1052">
        <v>0</v>
      </c>
      <c r="O144" s="1052">
        <v>0</v>
      </c>
      <c r="P144" s="1052">
        <v>0</v>
      </c>
      <c r="Q144" s="1054">
        <v>9</v>
      </c>
      <c r="R144" s="1091">
        <v>0</v>
      </c>
      <c r="S144" s="935"/>
      <c r="T144" s="935"/>
    </row>
    <row r="145" spans="1:20" ht="15.75" customHeight="1" x14ac:dyDescent="0.2">
      <c r="A145" s="925">
        <v>8</v>
      </c>
      <c r="B145" s="905" t="s">
        <v>22</v>
      </c>
      <c r="C145" s="1051">
        <v>7</v>
      </c>
      <c r="D145" s="1052">
        <v>0</v>
      </c>
      <c r="E145" s="1052">
        <v>1</v>
      </c>
      <c r="F145" s="1052">
        <v>0</v>
      </c>
      <c r="G145" s="1054">
        <v>8</v>
      </c>
      <c r="H145" s="1051">
        <v>3</v>
      </c>
      <c r="I145" s="1052">
        <v>0</v>
      </c>
      <c r="J145" s="1052">
        <v>2</v>
      </c>
      <c r="K145" s="1052">
        <v>0</v>
      </c>
      <c r="L145" s="1053">
        <v>5</v>
      </c>
      <c r="M145" s="1051">
        <v>10</v>
      </c>
      <c r="N145" s="1052">
        <v>0</v>
      </c>
      <c r="O145" s="1052">
        <v>3</v>
      </c>
      <c r="P145" s="1052">
        <v>0</v>
      </c>
      <c r="Q145" s="1054">
        <v>13</v>
      </c>
      <c r="R145" s="1091">
        <v>10</v>
      </c>
      <c r="S145" s="935"/>
      <c r="T145" s="935"/>
    </row>
    <row r="146" spans="1:20" ht="15.75" customHeight="1" x14ac:dyDescent="0.2">
      <c r="A146" s="925">
        <v>9</v>
      </c>
      <c r="B146" s="905" t="s">
        <v>23</v>
      </c>
      <c r="C146" s="1051">
        <v>2</v>
      </c>
      <c r="D146" s="1052">
        <v>0</v>
      </c>
      <c r="E146" s="1052">
        <v>0</v>
      </c>
      <c r="F146" s="1052">
        <v>1</v>
      </c>
      <c r="G146" s="1054">
        <v>3</v>
      </c>
      <c r="H146" s="1051">
        <v>2</v>
      </c>
      <c r="I146" s="1052">
        <v>0</v>
      </c>
      <c r="J146" s="1052">
        <v>0</v>
      </c>
      <c r="K146" s="1052">
        <v>0</v>
      </c>
      <c r="L146" s="1053">
        <v>2</v>
      </c>
      <c r="M146" s="1051">
        <v>4</v>
      </c>
      <c r="N146" s="1052">
        <v>0</v>
      </c>
      <c r="O146" s="1052">
        <v>0</v>
      </c>
      <c r="P146" s="1052">
        <v>1</v>
      </c>
      <c r="Q146" s="1054">
        <v>5</v>
      </c>
      <c r="R146" s="1091">
        <v>3</v>
      </c>
      <c r="S146" s="935"/>
      <c r="T146" s="935"/>
    </row>
    <row r="147" spans="1:20" ht="15.75" customHeight="1" x14ac:dyDescent="0.2">
      <c r="A147" s="925">
        <v>10</v>
      </c>
      <c r="B147" s="905" t="s">
        <v>24</v>
      </c>
      <c r="C147" s="1051">
        <v>2</v>
      </c>
      <c r="D147" s="1052">
        <v>2</v>
      </c>
      <c r="E147" s="1052">
        <v>0</v>
      </c>
      <c r="F147" s="1052">
        <v>1</v>
      </c>
      <c r="G147" s="1054">
        <v>5</v>
      </c>
      <c r="H147" s="1051">
        <v>2</v>
      </c>
      <c r="I147" s="1052">
        <v>4</v>
      </c>
      <c r="J147" s="1052">
        <v>0</v>
      </c>
      <c r="K147" s="1052">
        <v>1</v>
      </c>
      <c r="L147" s="1053">
        <v>7</v>
      </c>
      <c r="M147" s="1051">
        <v>4</v>
      </c>
      <c r="N147" s="1052">
        <v>6</v>
      </c>
      <c r="O147" s="1052">
        <v>0</v>
      </c>
      <c r="P147" s="1052">
        <v>2</v>
      </c>
      <c r="Q147" s="1054">
        <v>12</v>
      </c>
      <c r="R147" s="1091">
        <v>0</v>
      </c>
      <c r="S147" s="935"/>
      <c r="T147" s="935"/>
    </row>
    <row r="148" spans="1:20" ht="15.75" customHeight="1" x14ac:dyDescent="0.2">
      <c r="A148" s="926">
        <v>11</v>
      </c>
      <c r="B148" s="907" t="s">
        <v>25</v>
      </c>
      <c r="C148" s="1051">
        <v>5</v>
      </c>
      <c r="D148" s="1052">
        <v>0</v>
      </c>
      <c r="E148" s="1052">
        <v>0</v>
      </c>
      <c r="F148" s="1052">
        <v>0</v>
      </c>
      <c r="G148" s="1054">
        <v>5</v>
      </c>
      <c r="H148" s="1051">
        <v>9</v>
      </c>
      <c r="I148" s="1052">
        <v>0</v>
      </c>
      <c r="J148" s="1052">
        <v>0</v>
      </c>
      <c r="K148" s="1052">
        <v>0</v>
      </c>
      <c r="L148" s="1053">
        <v>9</v>
      </c>
      <c r="M148" s="1051">
        <v>14</v>
      </c>
      <c r="N148" s="1052">
        <v>0</v>
      </c>
      <c r="O148" s="1052">
        <v>0</v>
      </c>
      <c r="P148" s="1052">
        <v>0</v>
      </c>
      <c r="Q148" s="1054">
        <v>14</v>
      </c>
      <c r="R148" s="1091">
        <v>0</v>
      </c>
      <c r="S148" s="935"/>
      <c r="T148" s="935"/>
    </row>
    <row r="149" spans="1:20" ht="15.75" customHeight="1" x14ac:dyDescent="0.2">
      <c r="A149" s="925">
        <v>12</v>
      </c>
      <c r="B149" s="905" t="s">
        <v>26</v>
      </c>
      <c r="C149" s="1051">
        <v>2</v>
      </c>
      <c r="D149" s="1052">
        <v>0</v>
      </c>
      <c r="E149" s="1052">
        <v>0</v>
      </c>
      <c r="F149" s="1052">
        <v>0</v>
      </c>
      <c r="G149" s="1054">
        <v>2</v>
      </c>
      <c r="H149" s="1051">
        <v>3</v>
      </c>
      <c r="I149" s="1052">
        <v>1</v>
      </c>
      <c r="J149" s="1052">
        <v>0</v>
      </c>
      <c r="K149" s="1052">
        <v>0</v>
      </c>
      <c r="L149" s="1053">
        <v>4</v>
      </c>
      <c r="M149" s="1051">
        <v>5</v>
      </c>
      <c r="N149" s="1052">
        <v>1</v>
      </c>
      <c r="O149" s="1052">
        <v>0</v>
      </c>
      <c r="P149" s="1052">
        <v>0</v>
      </c>
      <c r="Q149" s="1054">
        <v>6</v>
      </c>
      <c r="R149" s="1091">
        <v>1</v>
      </c>
      <c r="S149" s="935"/>
      <c r="T149" s="935"/>
    </row>
    <row r="150" spans="1:20" ht="15.75" customHeight="1" x14ac:dyDescent="0.2">
      <c r="A150" s="925">
        <v>13</v>
      </c>
      <c r="B150" s="905" t="s">
        <v>27</v>
      </c>
      <c r="C150" s="1051">
        <v>12</v>
      </c>
      <c r="D150" s="1052">
        <v>0</v>
      </c>
      <c r="E150" s="1052">
        <v>1</v>
      </c>
      <c r="F150" s="1052">
        <v>0</v>
      </c>
      <c r="G150" s="1054">
        <v>13</v>
      </c>
      <c r="H150" s="1051">
        <v>17</v>
      </c>
      <c r="I150" s="1052">
        <v>0</v>
      </c>
      <c r="J150" s="1052">
        <v>0</v>
      </c>
      <c r="K150" s="1052">
        <v>0</v>
      </c>
      <c r="L150" s="1053">
        <v>17</v>
      </c>
      <c r="M150" s="1051">
        <v>29</v>
      </c>
      <c r="N150" s="1052">
        <v>0</v>
      </c>
      <c r="O150" s="1052">
        <v>1</v>
      </c>
      <c r="P150" s="1052">
        <v>0</v>
      </c>
      <c r="Q150" s="1054">
        <v>30</v>
      </c>
      <c r="R150" s="1091">
        <v>0</v>
      </c>
      <c r="S150" s="935"/>
      <c r="T150" s="935"/>
    </row>
    <row r="151" spans="1:20" ht="15.75" customHeight="1" x14ac:dyDescent="0.2">
      <c r="A151" s="925">
        <v>14</v>
      </c>
      <c r="B151" s="905" t="s">
        <v>28</v>
      </c>
      <c r="C151" s="1051">
        <v>2</v>
      </c>
      <c r="D151" s="1052">
        <v>0</v>
      </c>
      <c r="E151" s="1052">
        <v>0</v>
      </c>
      <c r="F151" s="1052">
        <v>0</v>
      </c>
      <c r="G151" s="1054">
        <v>2</v>
      </c>
      <c r="H151" s="1051">
        <v>1</v>
      </c>
      <c r="I151" s="1052">
        <v>0</v>
      </c>
      <c r="J151" s="1052">
        <v>0</v>
      </c>
      <c r="K151" s="1052">
        <v>1</v>
      </c>
      <c r="L151" s="1053">
        <v>2</v>
      </c>
      <c r="M151" s="1051">
        <v>3</v>
      </c>
      <c r="N151" s="1052">
        <v>0</v>
      </c>
      <c r="O151" s="1052">
        <v>0</v>
      </c>
      <c r="P151" s="1052">
        <v>1</v>
      </c>
      <c r="Q151" s="1054">
        <v>4</v>
      </c>
      <c r="R151" s="1091">
        <v>1</v>
      </c>
      <c r="S151" s="935"/>
      <c r="T151" s="935"/>
    </row>
    <row r="152" spans="1:20" ht="15.75" customHeight="1" thickBot="1" x14ac:dyDescent="0.25">
      <c r="A152" s="927">
        <v>15</v>
      </c>
      <c r="B152" s="908" t="s">
        <v>29</v>
      </c>
      <c r="C152" s="1055">
        <v>1</v>
      </c>
      <c r="D152" s="1056">
        <v>0</v>
      </c>
      <c r="E152" s="1056">
        <v>0</v>
      </c>
      <c r="F152" s="1056">
        <v>0</v>
      </c>
      <c r="G152" s="1058">
        <v>1</v>
      </c>
      <c r="H152" s="1055">
        <v>1</v>
      </c>
      <c r="I152" s="1056">
        <v>0</v>
      </c>
      <c r="J152" s="1056">
        <v>1</v>
      </c>
      <c r="K152" s="1056">
        <v>0</v>
      </c>
      <c r="L152" s="1057">
        <v>2</v>
      </c>
      <c r="M152" s="1055">
        <v>2</v>
      </c>
      <c r="N152" s="1056">
        <v>0</v>
      </c>
      <c r="O152" s="1056">
        <v>1</v>
      </c>
      <c r="P152" s="1056">
        <v>0</v>
      </c>
      <c r="Q152" s="1058">
        <v>3</v>
      </c>
      <c r="R152" s="1103">
        <v>0</v>
      </c>
      <c r="S152" s="935"/>
      <c r="T152" s="935"/>
    </row>
    <row r="153" spans="1:20" s="929" customFormat="1" ht="15.75" customHeight="1" x14ac:dyDescent="0.25">
      <c r="A153" s="1059"/>
      <c r="B153" s="1060" t="s">
        <v>232</v>
      </c>
      <c r="C153" s="1061">
        <v>97</v>
      </c>
      <c r="D153" s="1062">
        <v>6</v>
      </c>
      <c r="E153" s="1062">
        <v>2</v>
      </c>
      <c r="F153" s="1062">
        <v>2</v>
      </c>
      <c r="G153" s="1063">
        <v>107</v>
      </c>
      <c r="H153" s="1061">
        <v>115</v>
      </c>
      <c r="I153" s="1062">
        <v>8</v>
      </c>
      <c r="J153" s="1062">
        <v>3</v>
      </c>
      <c r="K153" s="1062">
        <v>3</v>
      </c>
      <c r="L153" s="1063">
        <v>129</v>
      </c>
      <c r="M153" s="1061">
        <v>212</v>
      </c>
      <c r="N153" s="1062">
        <v>14</v>
      </c>
      <c r="O153" s="1062">
        <v>5</v>
      </c>
      <c r="P153" s="1062">
        <v>5</v>
      </c>
      <c r="Q153" s="1063">
        <v>236</v>
      </c>
      <c r="R153" s="1064">
        <v>70</v>
      </c>
      <c r="S153" s="1065"/>
      <c r="T153" s="1065"/>
    </row>
    <row r="154" spans="1:20" s="929" customFormat="1" ht="15.75" customHeight="1" x14ac:dyDescent="0.25">
      <c r="A154" s="1105"/>
      <c r="B154" s="971" t="s">
        <v>165</v>
      </c>
      <c r="C154" s="1067">
        <v>80</v>
      </c>
      <c r="D154" s="1068">
        <v>6</v>
      </c>
      <c r="E154" s="1068">
        <v>4</v>
      </c>
      <c r="F154" s="1068">
        <v>2</v>
      </c>
      <c r="G154" s="915">
        <v>92</v>
      </c>
      <c r="H154" s="1067">
        <v>95</v>
      </c>
      <c r="I154" s="1068">
        <v>8</v>
      </c>
      <c r="J154" s="1068">
        <v>2</v>
      </c>
      <c r="K154" s="1068">
        <v>13</v>
      </c>
      <c r="L154" s="915">
        <v>118</v>
      </c>
      <c r="M154" s="1067">
        <v>175</v>
      </c>
      <c r="N154" s="1068">
        <v>14</v>
      </c>
      <c r="O154" s="1068">
        <v>6</v>
      </c>
      <c r="P154" s="1068">
        <v>15</v>
      </c>
      <c r="Q154" s="915">
        <v>210</v>
      </c>
      <c r="R154" s="1069">
        <v>60</v>
      </c>
      <c r="S154" s="1065"/>
      <c r="T154" s="1065"/>
    </row>
    <row r="155" spans="1:20" s="929" customFormat="1" ht="15.75" customHeight="1" thickBot="1" x14ac:dyDescent="0.3">
      <c r="A155" s="1107"/>
      <c r="B155" s="1071" t="s">
        <v>159</v>
      </c>
      <c r="C155" s="1072">
        <v>79</v>
      </c>
      <c r="D155" s="1073">
        <v>2</v>
      </c>
      <c r="E155" s="1073">
        <v>3</v>
      </c>
      <c r="F155" s="1073">
        <v>1</v>
      </c>
      <c r="G155" s="1074">
        <v>85</v>
      </c>
      <c r="H155" s="1072">
        <v>105</v>
      </c>
      <c r="I155" s="1073">
        <v>4</v>
      </c>
      <c r="J155" s="1073">
        <v>2</v>
      </c>
      <c r="K155" s="1073">
        <v>10</v>
      </c>
      <c r="L155" s="1074">
        <v>121</v>
      </c>
      <c r="M155" s="1072">
        <v>184</v>
      </c>
      <c r="N155" s="1073">
        <v>6</v>
      </c>
      <c r="O155" s="1073">
        <v>5</v>
      </c>
      <c r="P155" s="1073">
        <v>11</v>
      </c>
      <c r="Q155" s="1074">
        <v>206</v>
      </c>
      <c r="R155" s="1075">
        <v>40</v>
      </c>
      <c r="S155" s="1065"/>
      <c r="T155" s="1065"/>
    </row>
    <row r="156" spans="1:20" ht="15.75" customHeight="1" x14ac:dyDescent="0.2">
      <c r="A156" s="897" t="s">
        <v>122</v>
      </c>
    </row>
    <row r="159" spans="1:20" s="898" customFormat="1" ht="15.75" customHeight="1" thickBot="1" x14ac:dyDescent="0.25">
      <c r="A159" s="851" t="s">
        <v>368</v>
      </c>
    </row>
    <row r="160" spans="1:20" s="900" customFormat="1" ht="15.75" customHeight="1" thickBot="1" x14ac:dyDescent="0.3">
      <c r="A160" s="921"/>
      <c r="B160" s="922"/>
      <c r="C160" s="1241" t="s">
        <v>115</v>
      </c>
      <c r="D160" s="1241"/>
      <c r="E160" s="1241"/>
      <c r="F160" s="1241"/>
      <c r="G160" s="1241"/>
      <c r="H160" s="1241" t="s">
        <v>116</v>
      </c>
      <c r="I160" s="1241"/>
      <c r="J160" s="1241"/>
      <c r="K160" s="1241"/>
      <c r="L160" s="1241"/>
      <c r="M160" s="1241" t="s">
        <v>117</v>
      </c>
      <c r="N160" s="1241"/>
      <c r="O160" s="1241"/>
      <c r="P160" s="1241"/>
      <c r="Q160" s="1241"/>
      <c r="R160" s="1244"/>
    </row>
    <row r="161" spans="1:20" s="900" customFormat="1" ht="81" customHeight="1" thickBot="1" x14ac:dyDescent="0.3">
      <c r="A161" s="923" t="s">
        <v>2</v>
      </c>
      <c r="B161" s="901" t="s">
        <v>3</v>
      </c>
      <c r="C161" s="932" t="s">
        <v>118</v>
      </c>
      <c r="D161" s="930" t="s">
        <v>500</v>
      </c>
      <c r="E161" s="930" t="s">
        <v>501</v>
      </c>
      <c r="F161" s="930" t="s">
        <v>119</v>
      </c>
      <c r="G161" s="949" t="s">
        <v>120</v>
      </c>
      <c r="H161" s="934" t="s">
        <v>118</v>
      </c>
      <c r="I161" s="930" t="s">
        <v>500</v>
      </c>
      <c r="J161" s="930" t="s">
        <v>501</v>
      </c>
      <c r="K161" s="930" t="s">
        <v>119</v>
      </c>
      <c r="L161" s="949" t="s">
        <v>14</v>
      </c>
      <c r="M161" s="934" t="s">
        <v>118</v>
      </c>
      <c r="N161" s="930" t="s">
        <v>500</v>
      </c>
      <c r="O161" s="930" t="s">
        <v>501</v>
      </c>
      <c r="P161" s="930" t="s">
        <v>119</v>
      </c>
      <c r="Q161" s="949" t="s">
        <v>14</v>
      </c>
      <c r="R161" s="931" t="s">
        <v>121</v>
      </c>
    </row>
    <row r="162" spans="1:20" ht="15.75" customHeight="1" x14ac:dyDescent="0.2">
      <c r="A162" s="924">
        <v>1</v>
      </c>
      <c r="B162" s="903" t="s">
        <v>15</v>
      </c>
      <c r="C162" s="1047">
        <v>12</v>
      </c>
      <c r="D162" s="1048">
        <v>0</v>
      </c>
      <c r="E162" s="1048">
        <v>0</v>
      </c>
      <c r="F162" s="1048">
        <v>0</v>
      </c>
      <c r="G162" s="1115">
        <v>12</v>
      </c>
      <c r="H162" s="1047">
        <v>26</v>
      </c>
      <c r="I162" s="1048">
        <v>0</v>
      </c>
      <c r="J162" s="1048">
        <v>0</v>
      </c>
      <c r="K162" s="1048">
        <v>0</v>
      </c>
      <c r="L162" s="1116">
        <v>26</v>
      </c>
      <c r="M162" s="1047">
        <v>38</v>
      </c>
      <c r="N162" s="1048">
        <v>0</v>
      </c>
      <c r="O162" s="1048">
        <v>0</v>
      </c>
      <c r="P162" s="1048">
        <v>0</v>
      </c>
      <c r="Q162" s="1050">
        <v>38</v>
      </c>
      <c r="R162" s="1089">
        <v>21</v>
      </c>
      <c r="S162" s="935"/>
      <c r="T162" s="935"/>
    </row>
    <row r="163" spans="1:20" ht="15.75" customHeight="1" x14ac:dyDescent="0.2">
      <c r="A163" s="925">
        <v>2</v>
      </c>
      <c r="B163" s="905" t="s">
        <v>16</v>
      </c>
      <c r="C163" s="1051">
        <v>9</v>
      </c>
      <c r="D163" s="1052">
        <v>0</v>
      </c>
      <c r="E163" s="1052">
        <v>0</v>
      </c>
      <c r="F163" s="1052">
        <v>0</v>
      </c>
      <c r="G163" s="1054">
        <v>9</v>
      </c>
      <c r="H163" s="1051">
        <v>8</v>
      </c>
      <c r="I163" s="1052">
        <v>0</v>
      </c>
      <c r="J163" s="1052">
        <v>0</v>
      </c>
      <c r="K163" s="1052">
        <v>0</v>
      </c>
      <c r="L163" s="1053">
        <v>8</v>
      </c>
      <c r="M163" s="1051">
        <v>17</v>
      </c>
      <c r="N163" s="1052">
        <v>0</v>
      </c>
      <c r="O163" s="1052">
        <v>0</v>
      </c>
      <c r="P163" s="1052">
        <v>0</v>
      </c>
      <c r="Q163" s="1054">
        <v>17</v>
      </c>
      <c r="R163" s="1091">
        <v>13</v>
      </c>
      <c r="S163" s="935"/>
      <c r="T163" s="935"/>
    </row>
    <row r="164" spans="1:20" ht="15.75" customHeight="1" x14ac:dyDescent="0.2">
      <c r="A164" s="925">
        <v>3</v>
      </c>
      <c r="B164" s="905" t="s">
        <v>17</v>
      </c>
      <c r="C164" s="1051">
        <v>20</v>
      </c>
      <c r="D164" s="1052">
        <v>0</v>
      </c>
      <c r="E164" s="1052">
        <v>0</v>
      </c>
      <c r="F164" s="1052">
        <v>0</v>
      </c>
      <c r="G164" s="1054">
        <v>20</v>
      </c>
      <c r="H164" s="1051">
        <v>25</v>
      </c>
      <c r="I164" s="1052">
        <v>0</v>
      </c>
      <c r="J164" s="1052">
        <v>0</v>
      </c>
      <c r="K164" s="1052">
        <v>1</v>
      </c>
      <c r="L164" s="1053">
        <v>26</v>
      </c>
      <c r="M164" s="1051">
        <v>45</v>
      </c>
      <c r="N164" s="1052">
        <v>0</v>
      </c>
      <c r="O164" s="1052">
        <v>0</v>
      </c>
      <c r="P164" s="1052">
        <v>1</v>
      </c>
      <c r="Q164" s="1054">
        <v>46</v>
      </c>
      <c r="R164" s="1091">
        <v>11</v>
      </c>
      <c r="S164" s="935"/>
      <c r="T164" s="935"/>
    </row>
    <row r="165" spans="1:20" ht="15.75" customHeight="1" x14ac:dyDescent="0.2">
      <c r="A165" s="925">
        <v>4</v>
      </c>
      <c r="B165" s="905" t="s">
        <v>18</v>
      </c>
      <c r="C165" s="1051">
        <v>8</v>
      </c>
      <c r="D165" s="1052">
        <v>0</v>
      </c>
      <c r="E165" s="1052">
        <v>0</v>
      </c>
      <c r="F165" s="1052">
        <v>0</v>
      </c>
      <c r="G165" s="1054">
        <v>8</v>
      </c>
      <c r="H165" s="1051">
        <v>10</v>
      </c>
      <c r="I165" s="1052">
        <v>1</v>
      </c>
      <c r="J165" s="1052">
        <v>0</v>
      </c>
      <c r="K165" s="1052">
        <v>0</v>
      </c>
      <c r="L165" s="1053">
        <v>11</v>
      </c>
      <c r="M165" s="1051">
        <v>18</v>
      </c>
      <c r="N165" s="1052">
        <v>1</v>
      </c>
      <c r="O165" s="1052">
        <v>0</v>
      </c>
      <c r="P165" s="1052">
        <v>0</v>
      </c>
      <c r="Q165" s="1054">
        <v>19</v>
      </c>
      <c r="R165" s="1091">
        <v>14</v>
      </c>
      <c r="S165" s="935"/>
      <c r="T165" s="935"/>
    </row>
    <row r="166" spans="1:20" ht="15.75" customHeight="1" x14ac:dyDescent="0.2">
      <c r="A166" s="925">
        <v>5</v>
      </c>
      <c r="B166" s="905" t="s">
        <v>19</v>
      </c>
      <c r="C166" s="1051">
        <v>6</v>
      </c>
      <c r="D166" s="1052">
        <v>0</v>
      </c>
      <c r="E166" s="1052">
        <v>0</v>
      </c>
      <c r="F166" s="1052">
        <v>0</v>
      </c>
      <c r="G166" s="1054">
        <v>6</v>
      </c>
      <c r="H166" s="1051">
        <v>17</v>
      </c>
      <c r="I166" s="1052">
        <v>0</v>
      </c>
      <c r="J166" s="1052">
        <v>0</v>
      </c>
      <c r="K166" s="1052">
        <v>0</v>
      </c>
      <c r="L166" s="1053">
        <v>17</v>
      </c>
      <c r="M166" s="1051">
        <v>23</v>
      </c>
      <c r="N166" s="1052">
        <v>0</v>
      </c>
      <c r="O166" s="1052">
        <v>0</v>
      </c>
      <c r="P166" s="1052">
        <v>0</v>
      </c>
      <c r="Q166" s="1054">
        <v>23</v>
      </c>
      <c r="R166" s="1091">
        <v>0</v>
      </c>
      <c r="S166" s="935"/>
      <c r="T166" s="935"/>
    </row>
    <row r="167" spans="1:20" ht="15.75" customHeight="1" x14ac:dyDescent="0.2">
      <c r="A167" s="926">
        <v>6</v>
      </c>
      <c r="B167" s="907" t="s">
        <v>20</v>
      </c>
      <c r="C167" s="1051">
        <v>3</v>
      </c>
      <c r="D167" s="1052">
        <v>0</v>
      </c>
      <c r="E167" s="1052">
        <v>0</v>
      </c>
      <c r="F167" s="1052">
        <v>0</v>
      </c>
      <c r="G167" s="1054">
        <v>3</v>
      </c>
      <c r="H167" s="1051">
        <v>8</v>
      </c>
      <c r="I167" s="1052">
        <v>0</v>
      </c>
      <c r="J167" s="1052">
        <v>0</v>
      </c>
      <c r="K167" s="1052">
        <v>0</v>
      </c>
      <c r="L167" s="1053">
        <v>8</v>
      </c>
      <c r="M167" s="1051">
        <v>11</v>
      </c>
      <c r="N167" s="1052">
        <v>0</v>
      </c>
      <c r="O167" s="1052">
        <v>0</v>
      </c>
      <c r="P167" s="1052">
        <v>0</v>
      </c>
      <c r="Q167" s="1054">
        <v>11</v>
      </c>
      <c r="R167" s="1091">
        <v>11</v>
      </c>
      <c r="S167" s="935"/>
      <c r="T167" s="935"/>
    </row>
    <row r="168" spans="1:20" ht="15.75" customHeight="1" x14ac:dyDescent="0.2">
      <c r="A168" s="926">
        <v>7</v>
      </c>
      <c r="B168" s="907" t="s">
        <v>21</v>
      </c>
      <c r="C168" s="1051">
        <v>1</v>
      </c>
      <c r="D168" s="1052">
        <v>0</v>
      </c>
      <c r="E168" s="1052">
        <v>0</v>
      </c>
      <c r="F168" s="1052">
        <v>0</v>
      </c>
      <c r="G168" s="1054">
        <v>1</v>
      </c>
      <c r="H168" s="1051">
        <v>2</v>
      </c>
      <c r="I168" s="1052">
        <v>0</v>
      </c>
      <c r="J168" s="1052">
        <v>1</v>
      </c>
      <c r="K168" s="1052">
        <v>0</v>
      </c>
      <c r="L168" s="1053">
        <v>3</v>
      </c>
      <c r="M168" s="1051">
        <v>3</v>
      </c>
      <c r="N168" s="1052">
        <v>0</v>
      </c>
      <c r="O168" s="1052">
        <v>1</v>
      </c>
      <c r="P168" s="1052">
        <v>0</v>
      </c>
      <c r="Q168" s="1054">
        <v>4</v>
      </c>
      <c r="R168" s="1091">
        <v>0</v>
      </c>
      <c r="S168" s="935"/>
      <c r="T168" s="935"/>
    </row>
    <row r="169" spans="1:20" ht="15.75" customHeight="1" x14ac:dyDescent="0.2">
      <c r="A169" s="925">
        <v>8</v>
      </c>
      <c r="B169" s="905" t="s">
        <v>22</v>
      </c>
      <c r="C169" s="1051">
        <v>10</v>
      </c>
      <c r="D169" s="1052">
        <v>0</v>
      </c>
      <c r="E169" s="1052">
        <v>0</v>
      </c>
      <c r="F169" s="1052">
        <v>0</v>
      </c>
      <c r="G169" s="1054">
        <v>10</v>
      </c>
      <c r="H169" s="1051">
        <v>6</v>
      </c>
      <c r="I169" s="1052">
        <v>0</v>
      </c>
      <c r="J169" s="1052">
        <v>1</v>
      </c>
      <c r="K169" s="1052">
        <v>0</v>
      </c>
      <c r="L169" s="1053">
        <v>7</v>
      </c>
      <c r="M169" s="1051">
        <v>16</v>
      </c>
      <c r="N169" s="1052">
        <v>0</v>
      </c>
      <c r="O169" s="1052">
        <v>1</v>
      </c>
      <c r="P169" s="1052">
        <v>0</v>
      </c>
      <c r="Q169" s="1054">
        <v>17</v>
      </c>
      <c r="R169" s="1091">
        <v>16</v>
      </c>
      <c r="S169" s="935"/>
      <c r="T169" s="935"/>
    </row>
    <row r="170" spans="1:20" ht="15.75" customHeight="1" x14ac:dyDescent="0.2">
      <c r="A170" s="925">
        <v>9</v>
      </c>
      <c r="B170" s="905" t="s">
        <v>23</v>
      </c>
      <c r="C170" s="1051">
        <v>2</v>
      </c>
      <c r="D170" s="1052">
        <v>0</v>
      </c>
      <c r="E170" s="1052">
        <v>0</v>
      </c>
      <c r="F170" s="1052">
        <v>1</v>
      </c>
      <c r="G170" s="1054">
        <v>3</v>
      </c>
      <c r="H170" s="1051">
        <v>11</v>
      </c>
      <c r="I170" s="1052">
        <v>1</v>
      </c>
      <c r="J170" s="1052">
        <v>0</v>
      </c>
      <c r="K170" s="1052">
        <v>0</v>
      </c>
      <c r="L170" s="1053">
        <v>12</v>
      </c>
      <c r="M170" s="1051">
        <v>13</v>
      </c>
      <c r="N170" s="1052">
        <v>1</v>
      </c>
      <c r="O170" s="1052">
        <v>0</v>
      </c>
      <c r="P170" s="1052">
        <v>1</v>
      </c>
      <c r="Q170" s="1054">
        <v>15</v>
      </c>
      <c r="R170" s="1091">
        <v>1</v>
      </c>
      <c r="S170" s="935"/>
      <c r="T170" s="935"/>
    </row>
    <row r="171" spans="1:20" ht="15.75" customHeight="1" x14ac:dyDescent="0.2">
      <c r="A171" s="925">
        <v>10</v>
      </c>
      <c r="B171" s="905" t="s">
        <v>24</v>
      </c>
      <c r="C171" s="1051">
        <v>2</v>
      </c>
      <c r="D171" s="1052">
        <v>0</v>
      </c>
      <c r="E171" s="1052">
        <v>0</v>
      </c>
      <c r="F171" s="1052">
        <v>0</v>
      </c>
      <c r="G171" s="1054">
        <v>2</v>
      </c>
      <c r="H171" s="1051">
        <v>4</v>
      </c>
      <c r="I171" s="1052">
        <v>2</v>
      </c>
      <c r="J171" s="1052">
        <v>0</v>
      </c>
      <c r="K171" s="1052">
        <v>0</v>
      </c>
      <c r="L171" s="1053">
        <v>6</v>
      </c>
      <c r="M171" s="1051">
        <v>6</v>
      </c>
      <c r="N171" s="1052">
        <v>2</v>
      </c>
      <c r="O171" s="1052">
        <v>0</v>
      </c>
      <c r="P171" s="1052">
        <v>0</v>
      </c>
      <c r="Q171" s="1054">
        <v>8</v>
      </c>
      <c r="R171" s="1091">
        <v>0</v>
      </c>
      <c r="S171" s="935"/>
      <c r="T171" s="935"/>
    </row>
    <row r="172" spans="1:20" ht="15.75" customHeight="1" x14ac:dyDescent="0.2">
      <c r="A172" s="926">
        <v>11</v>
      </c>
      <c r="B172" s="907" t="s">
        <v>25</v>
      </c>
      <c r="C172" s="1051">
        <v>3</v>
      </c>
      <c r="D172" s="1052">
        <v>0</v>
      </c>
      <c r="E172" s="1052">
        <v>0</v>
      </c>
      <c r="F172" s="1052">
        <v>0</v>
      </c>
      <c r="G172" s="1054">
        <v>3</v>
      </c>
      <c r="H172" s="1051">
        <v>12</v>
      </c>
      <c r="I172" s="1052">
        <v>0</v>
      </c>
      <c r="J172" s="1052">
        <v>0</v>
      </c>
      <c r="K172" s="1052">
        <v>0</v>
      </c>
      <c r="L172" s="1053">
        <v>12</v>
      </c>
      <c r="M172" s="1051">
        <v>15</v>
      </c>
      <c r="N172" s="1052">
        <v>0</v>
      </c>
      <c r="O172" s="1052">
        <v>0</v>
      </c>
      <c r="P172" s="1052">
        <v>0</v>
      </c>
      <c r="Q172" s="1054">
        <v>15</v>
      </c>
      <c r="R172" s="1091">
        <v>1</v>
      </c>
      <c r="S172" s="935"/>
      <c r="T172" s="935"/>
    </row>
    <row r="173" spans="1:20" ht="15.75" customHeight="1" x14ac:dyDescent="0.2">
      <c r="A173" s="925">
        <v>12</v>
      </c>
      <c r="B173" s="905" t="s">
        <v>26</v>
      </c>
      <c r="C173" s="1051">
        <v>3</v>
      </c>
      <c r="D173" s="1052">
        <v>0</v>
      </c>
      <c r="E173" s="1052">
        <v>1</v>
      </c>
      <c r="F173" s="1052">
        <v>0</v>
      </c>
      <c r="G173" s="1054">
        <v>4</v>
      </c>
      <c r="H173" s="1051">
        <v>6</v>
      </c>
      <c r="I173" s="1052">
        <v>0</v>
      </c>
      <c r="J173" s="1052">
        <v>0</v>
      </c>
      <c r="K173" s="1052">
        <v>0</v>
      </c>
      <c r="L173" s="1053">
        <v>6</v>
      </c>
      <c r="M173" s="1051">
        <v>9</v>
      </c>
      <c r="N173" s="1052">
        <v>0</v>
      </c>
      <c r="O173" s="1052">
        <v>1</v>
      </c>
      <c r="P173" s="1052">
        <v>0</v>
      </c>
      <c r="Q173" s="1054">
        <v>10</v>
      </c>
      <c r="R173" s="1091">
        <v>2</v>
      </c>
      <c r="S173" s="935"/>
      <c r="T173" s="935"/>
    </row>
    <row r="174" spans="1:20" ht="15.75" customHeight="1" x14ac:dyDescent="0.2">
      <c r="A174" s="925">
        <v>13</v>
      </c>
      <c r="B174" s="905" t="s">
        <v>27</v>
      </c>
      <c r="C174" s="1051">
        <v>9</v>
      </c>
      <c r="D174" s="1052">
        <v>0</v>
      </c>
      <c r="E174" s="1052">
        <v>0</v>
      </c>
      <c r="F174" s="1052">
        <v>0</v>
      </c>
      <c r="G174" s="1054">
        <v>9</v>
      </c>
      <c r="H174" s="1051">
        <v>15</v>
      </c>
      <c r="I174" s="1052">
        <v>0</v>
      </c>
      <c r="J174" s="1052">
        <v>0</v>
      </c>
      <c r="K174" s="1052">
        <v>0</v>
      </c>
      <c r="L174" s="1053">
        <v>15</v>
      </c>
      <c r="M174" s="1051">
        <v>24</v>
      </c>
      <c r="N174" s="1052">
        <v>0</v>
      </c>
      <c r="O174" s="1052">
        <v>0</v>
      </c>
      <c r="P174" s="1052">
        <v>0</v>
      </c>
      <c r="Q174" s="1054">
        <v>24</v>
      </c>
      <c r="R174" s="1091">
        <v>1</v>
      </c>
      <c r="S174" s="935"/>
      <c r="T174" s="935"/>
    </row>
    <row r="175" spans="1:20" ht="15.75" customHeight="1" x14ac:dyDescent="0.2">
      <c r="A175" s="925">
        <v>14</v>
      </c>
      <c r="B175" s="905" t="s">
        <v>28</v>
      </c>
      <c r="C175" s="1051">
        <v>2</v>
      </c>
      <c r="D175" s="1052">
        <v>0</v>
      </c>
      <c r="E175" s="1052">
        <v>0</v>
      </c>
      <c r="F175" s="1052">
        <v>0</v>
      </c>
      <c r="G175" s="1054">
        <v>2</v>
      </c>
      <c r="H175" s="1051">
        <v>5</v>
      </c>
      <c r="I175" s="1052">
        <v>0</v>
      </c>
      <c r="J175" s="1052">
        <v>0</v>
      </c>
      <c r="K175" s="1052">
        <v>0</v>
      </c>
      <c r="L175" s="1053">
        <v>5</v>
      </c>
      <c r="M175" s="1051">
        <v>7</v>
      </c>
      <c r="N175" s="1052">
        <v>0</v>
      </c>
      <c r="O175" s="1052">
        <v>0</v>
      </c>
      <c r="P175" s="1052">
        <v>0</v>
      </c>
      <c r="Q175" s="1054">
        <v>7</v>
      </c>
      <c r="R175" s="1091">
        <v>1</v>
      </c>
      <c r="S175" s="935"/>
      <c r="T175" s="935"/>
    </row>
    <row r="176" spans="1:20" ht="15.75" customHeight="1" thickBot="1" x14ac:dyDescent="0.25">
      <c r="A176" s="927">
        <v>15</v>
      </c>
      <c r="B176" s="908" t="s">
        <v>29</v>
      </c>
      <c r="C176" s="1055">
        <v>1</v>
      </c>
      <c r="D176" s="1056">
        <v>0</v>
      </c>
      <c r="E176" s="1056">
        <v>0</v>
      </c>
      <c r="F176" s="1056">
        <v>0</v>
      </c>
      <c r="G176" s="1058">
        <v>1</v>
      </c>
      <c r="H176" s="1055">
        <v>0</v>
      </c>
      <c r="I176" s="1056">
        <v>0</v>
      </c>
      <c r="J176" s="1056">
        <v>0</v>
      </c>
      <c r="K176" s="1056">
        <v>1</v>
      </c>
      <c r="L176" s="1057">
        <v>1</v>
      </c>
      <c r="M176" s="1055">
        <v>1</v>
      </c>
      <c r="N176" s="1056">
        <v>0</v>
      </c>
      <c r="O176" s="1056">
        <v>0</v>
      </c>
      <c r="P176" s="1056">
        <v>1</v>
      </c>
      <c r="Q176" s="1058">
        <v>2</v>
      </c>
      <c r="R176" s="1103">
        <v>1</v>
      </c>
      <c r="S176" s="935"/>
      <c r="T176" s="935"/>
    </row>
    <row r="177" spans="1:20" s="929" customFormat="1" ht="15.75" customHeight="1" x14ac:dyDescent="0.25">
      <c r="A177" s="928"/>
      <c r="B177" s="990" t="s">
        <v>232</v>
      </c>
      <c r="C177" s="909">
        <v>91</v>
      </c>
      <c r="D177" s="909">
        <v>0</v>
      </c>
      <c r="E177" s="909">
        <v>1</v>
      </c>
      <c r="F177" s="909">
        <v>1</v>
      </c>
      <c r="G177" s="909">
        <v>93</v>
      </c>
      <c r="H177" s="909">
        <v>155</v>
      </c>
      <c r="I177" s="909">
        <v>4</v>
      </c>
      <c r="J177" s="909">
        <v>2</v>
      </c>
      <c r="K177" s="909">
        <v>2</v>
      </c>
      <c r="L177" s="909">
        <v>163</v>
      </c>
      <c r="M177" s="909">
        <v>246</v>
      </c>
      <c r="N177" s="909">
        <v>4</v>
      </c>
      <c r="O177" s="909">
        <v>3</v>
      </c>
      <c r="P177" s="909">
        <v>3</v>
      </c>
      <c r="Q177" s="909">
        <v>256</v>
      </c>
      <c r="R177" s="1117">
        <v>93</v>
      </c>
      <c r="S177" s="1065"/>
      <c r="T177" s="1065"/>
    </row>
    <row r="178" spans="1:20" s="929" customFormat="1" ht="15.75" customHeight="1" x14ac:dyDescent="0.25">
      <c r="A178" s="910"/>
      <c r="B178" s="991" t="s">
        <v>165</v>
      </c>
      <c r="C178" s="911">
        <v>76</v>
      </c>
      <c r="D178" s="911">
        <v>1</v>
      </c>
      <c r="E178" s="911">
        <v>1</v>
      </c>
      <c r="F178" s="911">
        <v>3</v>
      </c>
      <c r="G178" s="911">
        <v>81</v>
      </c>
      <c r="H178" s="911">
        <v>148</v>
      </c>
      <c r="I178" s="911">
        <v>5</v>
      </c>
      <c r="J178" s="911">
        <v>0</v>
      </c>
      <c r="K178" s="911">
        <v>0</v>
      </c>
      <c r="L178" s="911">
        <v>153</v>
      </c>
      <c r="M178" s="911">
        <v>224</v>
      </c>
      <c r="N178" s="911">
        <v>6</v>
      </c>
      <c r="O178" s="911">
        <v>1</v>
      </c>
      <c r="P178" s="911">
        <v>3</v>
      </c>
      <c r="Q178" s="911">
        <v>234</v>
      </c>
      <c r="R178" s="1118">
        <v>66</v>
      </c>
      <c r="S178" s="1065"/>
      <c r="T178" s="1065"/>
    </row>
    <row r="179" spans="1:20" s="929" customFormat="1" ht="15.75" customHeight="1" thickBot="1" x14ac:dyDescent="0.3">
      <c r="A179" s="912"/>
      <c r="B179" s="992" t="s">
        <v>159</v>
      </c>
      <c r="C179" s="913">
        <v>80</v>
      </c>
      <c r="D179" s="913">
        <v>1</v>
      </c>
      <c r="E179" s="913">
        <v>1</v>
      </c>
      <c r="F179" s="913">
        <v>4</v>
      </c>
      <c r="G179" s="913">
        <v>86</v>
      </c>
      <c r="H179" s="913">
        <v>156</v>
      </c>
      <c r="I179" s="913">
        <v>2</v>
      </c>
      <c r="J179" s="913">
        <v>2</v>
      </c>
      <c r="K179" s="913">
        <v>4</v>
      </c>
      <c r="L179" s="913">
        <v>164</v>
      </c>
      <c r="M179" s="913">
        <v>236</v>
      </c>
      <c r="N179" s="913">
        <v>3</v>
      </c>
      <c r="O179" s="913">
        <v>3</v>
      </c>
      <c r="P179" s="913">
        <v>8</v>
      </c>
      <c r="Q179" s="913">
        <v>250</v>
      </c>
      <c r="R179" s="1119">
        <v>45</v>
      </c>
      <c r="S179" s="1065"/>
      <c r="T179" s="1065"/>
    </row>
    <row r="180" spans="1:20" ht="15.75" customHeight="1" x14ac:dyDescent="0.2">
      <c r="A180" s="897" t="s">
        <v>122</v>
      </c>
    </row>
    <row r="183" spans="1:20" s="898" customFormat="1" ht="15.75" customHeight="1" thickBot="1" x14ac:dyDescent="0.25">
      <c r="A183" s="851" t="s">
        <v>369</v>
      </c>
    </row>
    <row r="184" spans="1:20" s="900" customFormat="1" ht="15.75" customHeight="1" thickBot="1" x14ac:dyDescent="0.3">
      <c r="A184" s="921"/>
      <c r="B184" s="922"/>
      <c r="C184" s="1241" t="s">
        <v>115</v>
      </c>
      <c r="D184" s="1241"/>
      <c r="E184" s="1241"/>
      <c r="F184" s="1241"/>
      <c r="G184" s="1241"/>
      <c r="H184" s="1241" t="s">
        <v>116</v>
      </c>
      <c r="I184" s="1241"/>
      <c r="J184" s="1241"/>
      <c r="K184" s="1241"/>
      <c r="L184" s="1241"/>
      <c r="M184" s="1241" t="s">
        <v>117</v>
      </c>
      <c r="N184" s="1241"/>
      <c r="O184" s="1241"/>
      <c r="P184" s="1241"/>
      <c r="Q184" s="1241"/>
      <c r="R184" s="1241"/>
    </row>
    <row r="185" spans="1:20" s="900" customFormat="1" ht="63" customHeight="1" thickBot="1" x14ac:dyDescent="0.3">
      <c r="A185" s="923" t="s">
        <v>2</v>
      </c>
      <c r="B185" s="901" t="s">
        <v>3</v>
      </c>
      <c r="C185" s="932" t="s">
        <v>118</v>
      </c>
      <c r="D185" s="930" t="s">
        <v>500</v>
      </c>
      <c r="E185" s="930" t="s">
        <v>501</v>
      </c>
      <c r="F185" s="930" t="s">
        <v>119</v>
      </c>
      <c r="G185" s="949" t="s">
        <v>120</v>
      </c>
      <c r="H185" s="934" t="s">
        <v>118</v>
      </c>
      <c r="I185" s="930" t="s">
        <v>500</v>
      </c>
      <c r="J185" s="930" t="s">
        <v>501</v>
      </c>
      <c r="K185" s="930" t="s">
        <v>119</v>
      </c>
      <c r="L185" s="949" t="s">
        <v>14</v>
      </c>
      <c r="M185" s="934" t="s">
        <v>118</v>
      </c>
      <c r="N185" s="930" t="s">
        <v>500</v>
      </c>
      <c r="O185" s="930" t="s">
        <v>501</v>
      </c>
      <c r="P185" s="930" t="s">
        <v>119</v>
      </c>
      <c r="Q185" s="949" t="s">
        <v>14</v>
      </c>
      <c r="R185" s="931" t="s">
        <v>121</v>
      </c>
    </row>
    <row r="186" spans="1:20" ht="15.75" customHeight="1" x14ac:dyDescent="0.2">
      <c r="A186" s="924">
        <v>1</v>
      </c>
      <c r="B186" s="903" t="s">
        <v>15</v>
      </c>
      <c r="C186" s="1047">
        <v>13</v>
      </c>
      <c r="D186" s="1048">
        <v>0</v>
      </c>
      <c r="E186" s="1048">
        <v>0</v>
      </c>
      <c r="F186" s="1048">
        <v>0</v>
      </c>
      <c r="G186" s="1050">
        <v>13</v>
      </c>
      <c r="H186" s="1047">
        <v>20</v>
      </c>
      <c r="I186" s="1048">
        <v>0</v>
      </c>
      <c r="J186" s="1048">
        <v>0</v>
      </c>
      <c r="K186" s="1048">
        <v>0</v>
      </c>
      <c r="L186" s="1049">
        <v>20</v>
      </c>
      <c r="M186" s="1047">
        <v>33</v>
      </c>
      <c r="N186" s="1048">
        <v>0</v>
      </c>
      <c r="O186" s="1048">
        <v>0</v>
      </c>
      <c r="P186" s="1048">
        <v>0</v>
      </c>
      <c r="Q186" s="1050">
        <v>33</v>
      </c>
      <c r="R186" s="1089">
        <v>21</v>
      </c>
      <c r="S186" s="935"/>
      <c r="T186" s="935"/>
    </row>
    <row r="187" spans="1:20" ht="15.75" customHeight="1" x14ac:dyDescent="0.2">
      <c r="A187" s="925">
        <v>2</v>
      </c>
      <c r="B187" s="905" t="s">
        <v>16</v>
      </c>
      <c r="C187" s="1051">
        <v>6</v>
      </c>
      <c r="D187" s="1052">
        <v>0</v>
      </c>
      <c r="E187" s="1052">
        <v>0</v>
      </c>
      <c r="F187" s="1052">
        <v>0</v>
      </c>
      <c r="G187" s="1054">
        <v>6</v>
      </c>
      <c r="H187" s="1051">
        <v>18</v>
      </c>
      <c r="I187" s="1052">
        <v>0</v>
      </c>
      <c r="J187" s="1052">
        <v>0</v>
      </c>
      <c r="K187" s="1052">
        <v>0</v>
      </c>
      <c r="L187" s="1053">
        <v>18</v>
      </c>
      <c r="M187" s="1051">
        <v>24</v>
      </c>
      <c r="N187" s="1052">
        <v>0</v>
      </c>
      <c r="O187" s="1052">
        <v>0</v>
      </c>
      <c r="P187" s="1052">
        <v>0</v>
      </c>
      <c r="Q187" s="1054">
        <v>24</v>
      </c>
      <c r="R187" s="1091">
        <v>18</v>
      </c>
      <c r="S187" s="935"/>
      <c r="T187" s="935"/>
    </row>
    <row r="188" spans="1:20" ht="15.75" customHeight="1" x14ac:dyDescent="0.2">
      <c r="A188" s="925">
        <v>3</v>
      </c>
      <c r="B188" s="905" t="s">
        <v>17</v>
      </c>
      <c r="C188" s="1051">
        <v>7</v>
      </c>
      <c r="D188" s="1052">
        <v>0</v>
      </c>
      <c r="E188" s="1052">
        <v>0</v>
      </c>
      <c r="F188" s="1052">
        <v>0</v>
      </c>
      <c r="G188" s="1054">
        <v>7</v>
      </c>
      <c r="H188" s="1051">
        <v>21</v>
      </c>
      <c r="I188" s="1052">
        <v>0</v>
      </c>
      <c r="J188" s="1052">
        <v>0</v>
      </c>
      <c r="K188" s="1052">
        <v>0</v>
      </c>
      <c r="L188" s="1053">
        <v>21</v>
      </c>
      <c r="M188" s="1051">
        <v>28</v>
      </c>
      <c r="N188" s="1052">
        <v>0</v>
      </c>
      <c r="O188" s="1052">
        <v>0</v>
      </c>
      <c r="P188" s="1052">
        <v>0</v>
      </c>
      <c r="Q188" s="1054">
        <v>28</v>
      </c>
      <c r="R188" s="1091">
        <v>12</v>
      </c>
      <c r="S188" s="935"/>
      <c r="T188" s="935"/>
    </row>
    <row r="189" spans="1:20" ht="15.75" customHeight="1" x14ac:dyDescent="0.2">
      <c r="A189" s="925">
        <v>4</v>
      </c>
      <c r="B189" s="905" t="s">
        <v>18</v>
      </c>
      <c r="C189" s="1051">
        <v>4</v>
      </c>
      <c r="D189" s="1052">
        <v>0</v>
      </c>
      <c r="E189" s="1052">
        <v>0</v>
      </c>
      <c r="F189" s="1052">
        <v>0</v>
      </c>
      <c r="G189" s="1054">
        <v>4</v>
      </c>
      <c r="H189" s="1051">
        <v>14</v>
      </c>
      <c r="I189" s="1052">
        <v>0</v>
      </c>
      <c r="J189" s="1052">
        <v>1</v>
      </c>
      <c r="K189" s="1052">
        <v>0</v>
      </c>
      <c r="L189" s="1053">
        <v>15</v>
      </c>
      <c r="M189" s="1051">
        <v>18</v>
      </c>
      <c r="N189" s="1052">
        <v>0</v>
      </c>
      <c r="O189" s="1052">
        <v>1</v>
      </c>
      <c r="P189" s="1052">
        <v>0</v>
      </c>
      <c r="Q189" s="1054">
        <v>19</v>
      </c>
      <c r="R189" s="1091">
        <v>16</v>
      </c>
      <c r="S189" s="935"/>
      <c r="T189" s="935"/>
    </row>
    <row r="190" spans="1:20" ht="15.75" customHeight="1" x14ac:dyDescent="0.2">
      <c r="A190" s="925">
        <v>5</v>
      </c>
      <c r="B190" s="905" t="s">
        <v>19</v>
      </c>
      <c r="C190" s="1051">
        <v>1</v>
      </c>
      <c r="D190" s="1052">
        <v>0</v>
      </c>
      <c r="E190" s="1052">
        <v>0</v>
      </c>
      <c r="F190" s="1052">
        <v>0</v>
      </c>
      <c r="G190" s="1054">
        <v>1</v>
      </c>
      <c r="H190" s="1051">
        <v>19</v>
      </c>
      <c r="I190" s="1052">
        <v>0</v>
      </c>
      <c r="J190" s="1052">
        <v>0</v>
      </c>
      <c r="K190" s="1052">
        <v>0</v>
      </c>
      <c r="L190" s="1053">
        <v>19</v>
      </c>
      <c r="M190" s="1051">
        <v>20</v>
      </c>
      <c r="N190" s="1052">
        <v>0</v>
      </c>
      <c r="O190" s="1052">
        <v>0</v>
      </c>
      <c r="P190" s="1052">
        <v>0</v>
      </c>
      <c r="Q190" s="1054">
        <v>20</v>
      </c>
      <c r="R190" s="1091">
        <v>0</v>
      </c>
      <c r="S190" s="935"/>
      <c r="T190" s="935"/>
    </row>
    <row r="191" spans="1:20" ht="15.75" customHeight="1" x14ac:dyDescent="0.2">
      <c r="A191" s="926">
        <v>6</v>
      </c>
      <c r="B191" s="907" t="s">
        <v>20</v>
      </c>
      <c r="C191" s="1051">
        <v>3</v>
      </c>
      <c r="D191" s="1052">
        <v>0</v>
      </c>
      <c r="E191" s="1052">
        <v>0</v>
      </c>
      <c r="F191" s="1052">
        <v>0</v>
      </c>
      <c r="G191" s="1054">
        <v>3</v>
      </c>
      <c r="H191" s="1051">
        <v>6</v>
      </c>
      <c r="I191" s="1052">
        <v>0</v>
      </c>
      <c r="J191" s="1052">
        <v>0</v>
      </c>
      <c r="K191" s="1052">
        <v>0</v>
      </c>
      <c r="L191" s="1053">
        <v>6</v>
      </c>
      <c r="M191" s="1051">
        <v>9</v>
      </c>
      <c r="N191" s="1052">
        <v>0</v>
      </c>
      <c r="O191" s="1052">
        <v>0</v>
      </c>
      <c r="P191" s="1052">
        <v>0</v>
      </c>
      <c r="Q191" s="1054">
        <v>9</v>
      </c>
      <c r="R191" s="1091">
        <v>9</v>
      </c>
      <c r="S191" s="935"/>
      <c r="T191" s="935"/>
    </row>
    <row r="192" spans="1:20" ht="15.75" customHeight="1" x14ac:dyDescent="0.2">
      <c r="A192" s="926">
        <v>7</v>
      </c>
      <c r="B192" s="907" t="s">
        <v>21</v>
      </c>
      <c r="C192" s="1051">
        <v>5</v>
      </c>
      <c r="D192" s="1052">
        <v>0</v>
      </c>
      <c r="E192" s="1052">
        <v>0</v>
      </c>
      <c r="F192" s="1052">
        <v>0</v>
      </c>
      <c r="G192" s="1054">
        <v>5</v>
      </c>
      <c r="H192" s="1051">
        <v>13</v>
      </c>
      <c r="I192" s="1052">
        <v>0</v>
      </c>
      <c r="J192" s="1052">
        <v>0</v>
      </c>
      <c r="K192" s="1052">
        <v>0</v>
      </c>
      <c r="L192" s="1053">
        <v>13</v>
      </c>
      <c r="M192" s="1051">
        <v>18</v>
      </c>
      <c r="N192" s="1052">
        <v>0</v>
      </c>
      <c r="O192" s="1052">
        <v>0</v>
      </c>
      <c r="P192" s="1052">
        <v>0</v>
      </c>
      <c r="Q192" s="1054">
        <v>18</v>
      </c>
      <c r="R192" s="1091">
        <v>0</v>
      </c>
      <c r="S192" s="935"/>
      <c r="T192" s="935"/>
    </row>
    <row r="193" spans="1:37" ht="15.75" customHeight="1" x14ac:dyDescent="0.2">
      <c r="A193" s="925">
        <v>8</v>
      </c>
      <c r="B193" s="905" t="s">
        <v>22</v>
      </c>
      <c r="C193" s="1051">
        <v>3</v>
      </c>
      <c r="D193" s="1052">
        <v>0</v>
      </c>
      <c r="E193" s="1052">
        <v>0</v>
      </c>
      <c r="F193" s="1052">
        <v>0</v>
      </c>
      <c r="G193" s="1054">
        <v>3</v>
      </c>
      <c r="H193" s="1051">
        <v>12</v>
      </c>
      <c r="I193" s="1052">
        <v>0</v>
      </c>
      <c r="J193" s="1052">
        <v>0</v>
      </c>
      <c r="K193" s="1052">
        <v>0</v>
      </c>
      <c r="L193" s="1053">
        <v>12</v>
      </c>
      <c r="M193" s="1051">
        <v>15</v>
      </c>
      <c r="N193" s="1052">
        <v>0</v>
      </c>
      <c r="O193" s="1052">
        <v>0</v>
      </c>
      <c r="P193" s="1052">
        <v>0</v>
      </c>
      <c r="Q193" s="1054">
        <v>15</v>
      </c>
      <c r="R193" s="1091">
        <v>15</v>
      </c>
      <c r="S193" s="935"/>
      <c r="T193" s="935"/>
    </row>
    <row r="194" spans="1:37" ht="15.75" customHeight="1" x14ac:dyDescent="0.2">
      <c r="A194" s="925">
        <v>9</v>
      </c>
      <c r="B194" s="905" t="s">
        <v>23</v>
      </c>
      <c r="C194" s="1051">
        <v>3</v>
      </c>
      <c r="D194" s="1052">
        <v>2</v>
      </c>
      <c r="E194" s="1052">
        <v>0</v>
      </c>
      <c r="F194" s="1052">
        <v>0</v>
      </c>
      <c r="G194" s="1054">
        <v>5</v>
      </c>
      <c r="H194" s="1051">
        <v>9</v>
      </c>
      <c r="I194" s="1052">
        <v>3</v>
      </c>
      <c r="J194" s="1052">
        <v>0</v>
      </c>
      <c r="K194" s="1052">
        <v>2</v>
      </c>
      <c r="L194" s="1053">
        <v>14</v>
      </c>
      <c r="M194" s="1051">
        <v>12</v>
      </c>
      <c r="N194" s="1052">
        <v>5</v>
      </c>
      <c r="O194" s="1052">
        <v>0</v>
      </c>
      <c r="P194" s="1052">
        <v>2</v>
      </c>
      <c r="Q194" s="1054">
        <v>19</v>
      </c>
      <c r="R194" s="1091">
        <v>3</v>
      </c>
      <c r="S194" s="935"/>
      <c r="T194" s="935"/>
    </row>
    <row r="195" spans="1:37" ht="15.75" customHeight="1" x14ac:dyDescent="0.25">
      <c r="A195" s="925">
        <v>10</v>
      </c>
      <c r="B195" s="905" t="s">
        <v>24</v>
      </c>
      <c r="C195" s="1051">
        <v>1</v>
      </c>
      <c r="D195" s="1052">
        <v>0</v>
      </c>
      <c r="E195" s="1052">
        <v>0</v>
      </c>
      <c r="F195" s="1052">
        <v>0</v>
      </c>
      <c r="G195" s="1054">
        <v>1</v>
      </c>
      <c r="H195" s="1051">
        <v>13</v>
      </c>
      <c r="I195" s="1052">
        <v>1</v>
      </c>
      <c r="J195" s="1052">
        <v>0</v>
      </c>
      <c r="K195" s="1052">
        <v>0</v>
      </c>
      <c r="L195" s="1053">
        <v>14</v>
      </c>
      <c r="M195" s="1051">
        <v>14</v>
      </c>
      <c r="N195" s="1052">
        <v>1</v>
      </c>
      <c r="O195" s="1052">
        <v>0</v>
      </c>
      <c r="P195" s="1052">
        <v>0</v>
      </c>
      <c r="Q195" s="1054">
        <v>15</v>
      </c>
      <c r="R195" s="1091">
        <v>1</v>
      </c>
      <c r="S195" s="935"/>
      <c r="T195" s="935"/>
      <c r="W195" s="1099" t="s">
        <v>166</v>
      </c>
      <c r="X195" s="1099"/>
      <c r="Y195" s="1099"/>
      <c r="Z195" s="1099"/>
      <c r="AA195" s="1099"/>
      <c r="AB195" s="1099"/>
      <c r="AC195" s="1099"/>
      <c r="AD195" s="1099"/>
      <c r="AE195" s="1099"/>
      <c r="AF195" s="1099"/>
      <c r="AG195" s="1099"/>
      <c r="AH195" s="1099"/>
      <c r="AI195" s="1099"/>
      <c r="AJ195" s="1099"/>
      <c r="AK195" s="1099"/>
    </row>
    <row r="196" spans="1:37" ht="15.75" customHeight="1" x14ac:dyDescent="0.2">
      <c r="A196" s="926">
        <v>11</v>
      </c>
      <c r="B196" s="907" t="s">
        <v>25</v>
      </c>
      <c r="C196" s="1051">
        <v>0</v>
      </c>
      <c r="D196" s="1052">
        <v>0</v>
      </c>
      <c r="E196" s="1052">
        <v>0</v>
      </c>
      <c r="F196" s="1052">
        <v>0</v>
      </c>
      <c r="G196" s="1054">
        <v>0</v>
      </c>
      <c r="H196" s="1051">
        <v>7</v>
      </c>
      <c r="I196" s="1052">
        <v>0</v>
      </c>
      <c r="J196" s="1052">
        <v>0</v>
      </c>
      <c r="K196" s="1052">
        <v>0</v>
      </c>
      <c r="L196" s="1053">
        <v>7</v>
      </c>
      <c r="M196" s="1051">
        <v>7</v>
      </c>
      <c r="N196" s="1052">
        <v>0</v>
      </c>
      <c r="O196" s="1052">
        <v>0</v>
      </c>
      <c r="P196" s="1052">
        <v>0</v>
      </c>
      <c r="Q196" s="1054">
        <v>7</v>
      </c>
      <c r="R196" s="1091">
        <v>0</v>
      </c>
      <c r="S196" s="935"/>
      <c r="T196" s="935"/>
    </row>
    <row r="197" spans="1:37" ht="15.75" customHeight="1" x14ac:dyDescent="0.2">
      <c r="A197" s="925">
        <v>12</v>
      </c>
      <c r="B197" s="905" t="s">
        <v>26</v>
      </c>
      <c r="C197" s="1051">
        <v>4</v>
      </c>
      <c r="D197" s="1052">
        <v>0</v>
      </c>
      <c r="E197" s="1052">
        <v>0</v>
      </c>
      <c r="F197" s="1052">
        <v>0</v>
      </c>
      <c r="G197" s="1054">
        <v>4</v>
      </c>
      <c r="H197" s="1051">
        <v>7</v>
      </c>
      <c r="I197" s="1052">
        <v>0</v>
      </c>
      <c r="J197" s="1052">
        <v>0</v>
      </c>
      <c r="K197" s="1052">
        <v>0</v>
      </c>
      <c r="L197" s="1053">
        <v>7</v>
      </c>
      <c r="M197" s="1051">
        <v>11</v>
      </c>
      <c r="N197" s="1052">
        <v>0</v>
      </c>
      <c r="O197" s="1052">
        <v>0</v>
      </c>
      <c r="P197" s="1052">
        <v>0</v>
      </c>
      <c r="Q197" s="1054">
        <v>11</v>
      </c>
      <c r="R197" s="1091">
        <v>2</v>
      </c>
      <c r="S197" s="935"/>
      <c r="T197" s="935"/>
    </row>
    <row r="198" spans="1:37" ht="15.75" customHeight="1" x14ac:dyDescent="0.2">
      <c r="A198" s="925">
        <v>13</v>
      </c>
      <c r="B198" s="905" t="s">
        <v>27</v>
      </c>
      <c r="C198" s="1051">
        <v>7</v>
      </c>
      <c r="D198" s="1052">
        <v>0</v>
      </c>
      <c r="E198" s="1052">
        <v>0</v>
      </c>
      <c r="F198" s="1052">
        <v>0</v>
      </c>
      <c r="G198" s="1054">
        <v>7</v>
      </c>
      <c r="H198" s="1051">
        <v>28</v>
      </c>
      <c r="I198" s="1052">
        <v>0</v>
      </c>
      <c r="J198" s="1052">
        <v>0</v>
      </c>
      <c r="K198" s="1052">
        <v>0</v>
      </c>
      <c r="L198" s="1053">
        <v>28</v>
      </c>
      <c r="M198" s="1051">
        <v>35</v>
      </c>
      <c r="N198" s="1052">
        <v>0</v>
      </c>
      <c r="O198" s="1052">
        <v>0</v>
      </c>
      <c r="P198" s="1052">
        <v>0</v>
      </c>
      <c r="Q198" s="1054">
        <v>35</v>
      </c>
      <c r="R198" s="1091">
        <v>0</v>
      </c>
      <c r="S198" s="935"/>
      <c r="T198" s="935"/>
    </row>
    <row r="199" spans="1:37" ht="15.75" customHeight="1" x14ac:dyDescent="0.2">
      <c r="A199" s="925">
        <v>14</v>
      </c>
      <c r="B199" s="905" t="s">
        <v>28</v>
      </c>
      <c r="C199" s="1051">
        <v>0</v>
      </c>
      <c r="D199" s="1052">
        <v>0</v>
      </c>
      <c r="E199" s="1052">
        <v>0</v>
      </c>
      <c r="F199" s="1052">
        <v>1</v>
      </c>
      <c r="G199" s="1054">
        <v>1</v>
      </c>
      <c r="H199" s="1051">
        <v>2</v>
      </c>
      <c r="I199" s="1052">
        <v>0</v>
      </c>
      <c r="J199" s="1052">
        <v>0</v>
      </c>
      <c r="K199" s="1052">
        <v>0</v>
      </c>
      <c r="L199" s="1053">
        <v>2</v>
      </c>
      <c r="M199" s="1051">
        <v>2</v>
      </c>
      <c r="N199" s="1052">
        <v>0</v>
      </c>
      <c r="O199" s="1052">
        <v>0</v>
      </c>
      <c r="P199" s="1052">
        <v>1</v>
      </c>
      <c r="Q199" s="1054">
        <v>3</v>
      </c>
      <c r="R199" s="1091">
        <v>0</v>
      </c>
      <c r="S199" s="935"/>
      <c r="T199" s="935"/>
    </row>
    <row r="200" spans="1:37" ht="15.75" customHeight="1" thickBot="1" x14ac:dyDescent="0.25">
      <c r="A200" s="927">
        <v>15</v>
      </c>
      <c r="B200" s="908" t="s">
        <v>29</v>
      </c>
      <c r="C200" s="1055">
        <v>0</v>
      </c>
      <c r="D200" s="1056">
        <v>0</v>
      </c>
      <c r="E200" s="1056">
        <v>0</v>
      </c>
      <c r="F200" s="1056">
        <v>0</v>
      </c>
      <c r="G200" s="1058">
        <v>0</v>
      </c>
      <c r="H200" s="1055">
        <v>3</v>
      </c>
      <c r="I200" s="1056">
        <v>0</v>
      </c>
      <c r="J200" s="1056">
        <v>0</v>
      </c>
      <c r="K200" s="1056">
        <v>0</v>
      </c>
      <c r="L200" s="1057">
        <v>3</v>
      </c>
      <c r="M200" s="1055">
        <v>3</v>
      </c>
      <c r="N200" s="1056">
        <v>0</v>
      </c>
      <c r="O200" s="1056">
        <v>0</v>
      </c>
      <c r="P200" s="1056">
        <v>0</v>
      </c>
      <c r="Q200" s="1058">
        <v>3</v>
      </c>
      <c r="R200" s="1103">
        <v>1</v>
      </c>
      <c r="S200" s="935"/>
      <c r="T200" s="935"/>
    </row>
    <row r="201" spans="1:37" s="929" customFormat="1" ht="15.75" customHeight="1" x14ac:dyDescent="0.25">
      <c r="A201" s="1059"/>
      <c r="B201" s="1060" t="s">
        <v>232</v>
      </c>
      <c r="C201" s="1061">
        <v>57</v>
      </c>
      <c r="D201" s="1062">
        <v>2</v>
      </c>
      <c r="E201" s="1062">
        <v>0</v>
      </c>
      <c r="F201" s="1062">
        <v>1</v>
      </c>
      <c r="G201" s="1063">
        <v>60</v>
      </c>
      <c r="H201" s="1061">
        <v>192</v>
      </c>
      <c r="I201" s="1062">
        <v>4</v>
      </c>
      <c r="J201" s="1062">
        <v>1</v>
      </c>
      <c r="K201" s="1062">
        <v>2</v>
      </c>
      <c r="L201" s="1063">
        <v>199</v>
      </c>
      <c r="M201" s="1061">
        <v>249</v>
      </c>
      <c r="N201" s="1062">
        <v>6</v>
      </c>
      <c r="O201" s="1062">
        <v>1</v>
      </c>
      <c r="P201" s="1062">
        <v>3</v>
      </c>
      <c r="Q201" s="1063">
        <v>259</v>
      </c>
      <c r="R201" s="1064">
        <v>98</v>
      </c>
      <c r="S201" s="1065"/>
      <c r="T201" s="1065"/>
    </row>
    <row r="202" spans="1:37" s="929" customFormat="1" ht="15.75" customHeight="1" x14ac:dyDescent="0.25">
      <c r="A202" s="1066"/>
      <c r="B202" s="971" t="s">
        <v>165</v>
      </c>
      <c r="C202" s="1067">
        <v>55</v>
      </c>
      <c r="D202" s="1068">
        <v>4</v>
      </c>
      <c r="E202" s="1068">
        <v>0</v>
      </c>
      <c r="F202" s="1068">
        <v>0</v>
      </c>
      <c r="G202" s="915">
        <v>59</v>
      </c>
      <c r="H202" s="1067">
        <v>186</v>
      </c>
      <c r="I202" s="1068">
        <v>7</v>
      </c>
      <c r="J202" s="1068">
        <v>0</v>
      </c>
      <c r="K202" s="1068">
        <v>4</v>
      </c>
      <c r="L202" s="915">
        <v>197</v>
      </c>
      <c r="M202" s="1067">
        <v>241</v>
      </c>
      <c r="N202" s="1068">
        <v>11</v>
      </c>
      <c r="O202" s="1068">
        <v>0</v>
      </c>
      <c r="P202" s="1068">
        <v>4</v>
      </c>
      <c r="Q202" s="915">
        <v>256</v>
      </c>
      <c r="R202" s="1069">
        <v>76</v>
      </c>
      <c r="S202" s="1065"/>
      <c r="T202" s="1065"/>
    </row>
    <row r="203" spans="1:37" s="929" customFormat="1" ht="15.75" customHeight="1" thickBot="1" x14ac:dyDescent="0.3">
      <c r="A203" s="1070"/>
      <c r="B203" s="1071" t="s">
        <v>159</v>
      </c>
      <c r="C203" s="1072">
        <v>71</v>
      </c>
      <c r="D203" s="1073">
        <v>2</v>
      </c>
      <c r="E203" s="1073">
        <v>0</v>
      </c>
      <c r="F203" s="1073">
        <v>2</v>
      </c>
      <c r="G203" s="1074">
        <v>75</v>
      </c>
      <c r="H203" s="1072">
        <v>212</v>
      </c>
      <c r="I203" s="1073">
        <v>4</v>
      </c>
      <c r="J203" s="1073">
        <v>0</v>
      </c>
      <c r="K203" s="1073">
        <v>6</v>
      </c>
      <c r="L203" s="1074">
        <v>222</v>
      </c>
      <c r="M203" s="1072">
        <v>283</v>
      </c>
      <c r="N203" s="1073">
        <v>6</v>
      </c>
      <c r="O203" s="1073">
        <v>0</v>
      </c>
      <c r="P203" s="1073">
        <v>8</v>
      </c>
      <c r="Q203" s="1074">
        <v>297</v>
      </c>
      <c r="R203" s="1075">
        <v>60</v>
      </c>
      <c r="S203" s="1065"/>
      <c r="T203" s="1065"/>
    </row>
    <row r="204" spans="1:37" ht="15.75" customHeight="1" x14ac:dyDescent="0.2">
      <c r="A204" s="897" t="s">
        <v>122</v>
      </c>
    </row>
    <row r="207" spans="1:37" s="898" customFormat="1" ht="15.75" customHeight="1" thickBot="1" x14ac:dyDescent="0.25">
      <c r="A207" s="851" t="s">
        <v>370</v>
      </c>
    </row>
    <row r="208" spans="1:37" s="900" customFormat="1" ht="15.75" customHeight="1" thickBot="1" x14ac:dyDescent="0.3">
      <c r="A208" s="921"/>
      <c r="B208" s="922"/>
      <c r="C208" s="1241" t="s">
        <v>115</v>
      </c>
      <c r="D208" s="1241"/>
      <c r="E208" s="1241"/>
      <c r="F208" s="1241"/>
      <c r="G208" s="1241"/>
      <c r="H208" s="1241" t="s">
        <v>116</v>
      </c>
      <c r="I208" s="1241"/>
      <c r="J208" s="1241"/>
      <c r="K208" s="1241"/>
      <c r="L208" s="1241"/>
      <c r="M208" s="1241" t="s">
        <v>117</v>
      </c>
      <c r="N208" s="1241"/>
      <c r="O208" s="1241"/>
      <c r="P208" s="1241"/>
      <c r="Q208" s="1241"/>
      <c r="R208" s="1241"/>
    </row>
    <row r="209" spans="1:23" s="900" customFormat="1" ht="63" customHeight="1" thickBot="1" x14ac:dyDescent="0.3">
      <c r="A209" s="923" t="s">
        <v>2</v>
      </c>
      <c r="B209" s="901" t="s">
        <v>3</v>
      </c>
      <c r="C209" s="932" t="s">
        <v>118</v>
      </c>
      <c r="D209" s="930" t="s">
        <v>500</v>
      </c>
      <c r="E209" s="930" t="s">
        <v>501</v>
      </c>
      <c r="F209" s="930" t="s">
        <v>119</v>
      </c>
      <c r="G209" s="949" t="s">
        <v>120</v>
      </c>
      <c r="H209" s="934" t="s">
        <v>118</v>
      </c>
      <c r="I209" s="930" t="s">
        <v>500</v>
      </c>
      <c r="J209" s="930" t="s">
        <v>501</v>
      </c>
      <c r="K209" s="930" t="s">
        <v>119</v>
      </c>
      <c r="L209" s="949" t="s">
        <v>14</v>
      </c>
      <c r="M209" s="934" t="s">
        <v>118</v>
      </c>
      <c r="N209" s="930" t="s">
        <v>500</v>
      </c>
      <c r="O209" s="930" t="s">
        <v>501</v>
      </c>
      <c r="P209" s="930" t="s">
        <v>119</v>
      </c>
      <c r="Q209" s="949" t="s">
        <v>14</v>
      </c>
      <c r="R209" s="931" t="s">
        <v>121</v>
      </c>
    </row>
    <row r="210" spans="1:23" ht="15.75" customHeight="1" x14ac:dyDescent="0.25">
      <c r="A210" s="924">
        <v>1</v>
      </c>
      <c r="B210" s="903" t="s">
        <v>15</v>
      </c>
      <c r="C210" s="1047">
        <v>2</v>
      </c>
      <c r="D210" s="1048">
        <v>0</v>
      </c>
      <c r="E210" s="1048">
        <v>0</v>
      </c>
      <c r="F210" s="1048">
        <v>0</v>
      </c>
      <c r="G210" s="1050">
        <v>2</v>
      </c>
      <c r="H210" s="1047">
        <v>26</v>
      </c>
      <c r="I210" s="1048">
        <v>0</v>
      </c>
      <c r="J210" s="1048">
        <v>0</v>
      </c>
      <c r="K210" s="1048">
        <v>0</v>
      </c>
      <c r="L210" s="1049">
        <v>26</v>
      </c>
      <c r="M210" s="1047">
        <v>28</v>
      </c>
      <c r="N210" s="1048">
        <v>0</v>
      </c>
      <c r="O210" s="1048">
        <v>0</v>
      </c>
      <c r="P210" s="1048">
        <v>0</v>
      </c>
      <c r="Q210" s="1050">
        <v>28</v>
      </c>
      <c r="R210" s="1089">
        <v>18</v>
      </c>
      <c r="S210" s="935"/>
      <c r="T210" s="935"/>
      <c r="W210" s="1120"/>
    </row>
    <row r="211" spans="1:23" ht="15.75" customHeight="1" x14ac:dyDescent="0.2">
      <c r="A211" s="925">
        <v>2</v>
      </c>
      <c r="B211" s="905" t="s">
        <v>16</v>
      </c>
      <c r="C211" s="1051">
        <v>2</v>
      </c>
      <c r="D211" s="1052">
        <v>0</v>
      </c>
      <c r="E211" s="1052">
        <v>0</v>
      </c>
      <c r="F211" s="1052">
        <v>0</v>
      </c>
      <c r="G211" s="1054">
        <v>2</v>
      </c>
      <c r="H211" s="1051">
        <v>20</v>
      </c>
      <c r="I211" s="1052">
        <v>0</v>
      </c>
      <c r="J211" s="1052">
        <v>0</v>
      </c>
      <c r="K211" s="1052">
        <v>0</v>
      </c>
      <c r="L211" s="1053">
        <v>20</v>
      </c>
      <c r="M211" s="1051">
        <v>22</v>
      </c>
      <c r="N211" s="1052">
        <v>0</v>
      </c>
      <c r="O211" s="1052">
        <v>0</v>
      </c>
      <c r="P211" s="1052">
        <v>0</v>
      </c>
      <c r="Q211" s="1054">
        <v>22</v>
      </c>
      <c r="R211" s="1091">
        <v>18</v>
      </c>
      <c r="S211" s="935"/>
      <c r="T211" s="935"/>
    </row>
    <row r="212" spans="1:23" ht="15.75" customHeight="1" x14ac:dyDescent="0.2">
      <c r="A212" s="925">
        <v>3</v>
      </c>
      <c r="B212" s="905" t="s">
        <v>17</v>
      </c>
      <c r="C212" s="1051">
        <v>5</v>
      </c>
      <c r="D212" s="1052">
        <v>0</v>
      </c>
      <c r="E212" s="1052">
        <v>0</v>
      </c>
      <c r="F212" s="1052">
        <v>0</v>
      </c>
      <c r="G212" s="1054">
        <v>5</v>
      </c>
      <c r="H212" s="1051">
        <v>27</v>
      </c>
      <c r="I212" s="1052">
        <v>0</v>
      </c>
      <c r="J212" s="1052">
        <v>0</v>
      </c>
      <c r="K212" s="1052">
        <v>0</v>
      </c>
      <c r="L212" s="1053">
        <v>27</v>
      </c>
      <c r="M212" s="1051">
        <v>32</v>
      </c>
      <c r="N212" s="1052">
        <v>0</v>
      </c>
      <c r="O212" s="1052">
        <v>0</v>
      </c>
      <c r="P212" s="1052">
        <v>0</v>
      </c>
      <c r="Q212" s="1054">
        <v>32</v>
      </c>
      <c r="R212" s="1091">
        <v>17</v>
      </c>
      <c r="S212" s="935"/>
      <c r="T212" s="935"/>
    </row>
    <row r="213" spans="1:23" ht="15.75" customHeight="1" x14ac:dyDescent="0.2">
      <c r="A213" s="925">
        <v>4</v>
      </c>
      <c r="B213" s="905" t="s">
        <v>18</v>
      </c>
      <c r="C213" s="1051">
        <v>4</v>
      </c>
      <c r="D213" s="1052">
        <v>0</v>
      </c>
      <c r="E213" s="1052">
        <v>0</v>
      </c>
      <c r="F213" s="1052">
        <v>0</v>
      </c>
      <c r="G213" s="1054">
        <v>4</v>
      </c>
      <c r="H213" s="1051">
        <v>21</v>
      </c>
      <c r="I213" s="1052">
        <v>0</v>
      </c>
      <c r="J213" s="1052">
        <v>0</v>
      </c>
      <c r="K213" s="1052">
        <v>0</v>
      </c>
      <c r="L213" s="1053">
        <v>21</v>
      </c>
      <c r="M213" s="1051">
        <v>25</v>
      </c>
      <c r="N213" s="1052">
        <v>0</v>
      </c>
      <c r="O213" s="1052">
        <v>0</v>
      </c>
      <c r="P213" s="1052">
        <v>0</v>
      </c>
      <c r="Q213" s="1054">
        <v>25</v>
      </c>
      <c r="R213" s="1091">
        <v>24</v>
      </c>
      <c r="S213" s="935"/>
      <c r="T213" s="935"/>
    </row>
    <row r="214" spans="1:23" ht="15.75" customHeight="1" x14ac:dyDescent="0.2">
      <c r="A214" s="925">
        <v>5</v>
      </c>
      <c r="B214" s="905" t="s">
        <v>19</v>
      </c>
      <c r="C214" s="1051">
        <v>5</v>
      </c>
      <c r="D214" s="1052">
        <v>0</v>
      </c>
      <c r="E214" s="1052">
        <v>0</v>
      </c>
      <c r="F214" s="1052">
        <v>0</v>
      </c>
      <c r="G214" s="1054">
        <v>5</v>
      </c>
      <c r="H214" s="1051">
        <v>32</v>
      </c>
      <c r="I214" s="1052">
        <v>0</v>
      </c>
      <c r="J214" s="1052">
        <v>0</v>
      </c>
      <c r="K214" s="1052">
        <v>0</v>
      </c>
      <c r="L214" s="1053">
        <v>32</v>
      </c>
      <c r="M214" s="1051">
        <v>37</v>
      </c>
      <c r="N214" s="1052">
        <v>0</v>
      </c>
      <c r="O214" s="1052">
        <v>0</v>
      </c>
      <c r="P214" s="1052">
        <v>0</v>
      </c>
      <c r="Q214" s="1054">
        <v>37</v>
      </c>
      <c r="R214" s="1091">
        <v>0</v>
      </c>
      <c r="S214" s="935"/>
      <c r="T214" s="935"/>
      <c r="W214" s="896" t="s">
        <v>166</v>
      </c>
    </row>
    <row r="215" spans="1:23" ht="15.75" customHeight="1" x14ac:dyDescent="0.2">
      <c r="A215" s="926">
        <v>6</v>
      </c>
      <c r="B215" s="907" t="s">
        <v>20</v>
      </c>
      <c r="C215" s="1051">
        <v>2</v>
      </c>
      <c r="D215" s="1052">
        <v>0</v>
      </c>
      <c r="E215" s="1052">
        <v>0</v>
      </c>
      <c r="F215" s="1052">
        <v>0</v>
      </c>
      <c r="G215" s="1054">
        <v>2</v>
      </c>
      <c r="H215" s="1051">
        <v>7</v>
      </c>
      <c r="I215" s="1052">
        <v>0</v>
      </c>
      <c r="J215" s="1052">
        <v>0</v>
      </c>
      <c r="K215" s="1052">
        <v>0</v>
      </c>
      <c r="L215" s="1053">
        <v>7</v>
      </c>
      <c r="M215" s="1051">
        <v>9</v>
      </c>
      <c r="N215" s="1052">
        <v>0</v>
      </c>
      <c r="O215" s="1052">
        <v>0</v>
      </c>
      <c r="P215" s="1052">
        <v>0</v>
      </c>
      <c r="Q215" s="1054">
        <v>9</v>
      </c>
      <c r="R215" s="1091">
        <v>9</v>
      </c>
      <c r="S215" s="935"/>
      <c r="T215" s="935"/>
    </row>
    <row r="216" spans="1:23" ht="15.75" customHeight="1" x14ac:dyDescent="0.2">
      <c r="A216" s="926">
        <v>7</v>
      </c>
      <c r="B216" s="907" t="s">
        <v>21</v>
      </c>
      <c r="C216" s="1051">
        <v>2</v>
      </c>
      <c r="D216" s="1052">
        <v>0</v>
      </c>
      <c r="E216" s="1052">
        <v>0</v>
      </c>
      <c r="F216" s="1052">
        <v>0</v>
      </c>
      <c r="G216" s="1054">
        <v>2</v>
      </c>
      <c r="H216" s="1051">
        <v>12</v>
      </c>
      <c r="I216" s="1052">
        <v>0</v>
      </c>
      <c r="J216" s="1052">
        <v>0</v>
      </c>
      <c r="K216" s="1052">
        <v>0</v>
      </c>
      <c r="L216" s="1053">
        <v>12</v>
      </c>
      <c r="M216" s="1051">
        <v>14</v>
      </c>
      <c r="N216" s="1052">
        <v>0</v>
      </c>
      <c r="O216" s="1052">
        <v>0</v>
      </c>
      <c r="P216" s="1052">
        <v>0</v>
      </c>
      <c r="Q216" s="1054">
        <v>14</v>
      </c>
      <c r="R216" s="1091">
        <v>0</v>
      </c>
      <c r="S216" s="935"/>
      <c r="T216" s="935"/>
    </row>
    <row r="217" spans="1:23" ht="15.75" customHeight="1" x14ac:dyDescent="0.2">
      <c r="A217" s="925">
        <v>8</v>
      </c>
      <c r="B217" s="905" t="s">
        <v>22</v>
      </c>
      <c r="C217" s="1051">
        <v>6</v>
      </c>
      <c r="D217" s="1052">
        <v>0</v>
      </c>
      <c r="E217" s="1052">
        <v>0</v>
      </c>
      <c r="F217" s="1052">
        <v>0</v>
      </c>
      <c r="G217" s="1054">
        <v>6</v>
      </c>
      <c r="H217" s="1051">
        <v>24</v>
      </c>
      <c r="I217" s="1052">
        <v>0</v>
      </c>
      <c r="J217" s="1052">
        <v>0</v>
      </c>
      <c r="K217" s="1052">
        <v>0</v>
      </c>
      <c r="L217" s="1053">
        <v>24</v>
      </c>
      <c r="M217" s="1051">
        <v>30</v>
      </c>
      <c r="N217" s="1052">
        <v>0</v>
      </c>
      <c r="O217" s="1052">
        <v>0</v>
      </c>
      <c r="P217" s="1052">
        <v>0</v>
      </c>
      <c r="Q217" s="1054">
        <v>30</v>
      </c>
      <c r="R217" s="1091">
        <v>30</v>
      </c>
      <c r="S217" s="935"/>
      <c r="T217" s="935"/>
    </row>
    <row r="218" spans="1:23" ht="15.75" customHeight="1" x14ac:dyDescent="0.2">
      <c r="A218" s="925">
        <v>9</v>
      </c>
      <c r="B218" s="905" t="s">
        <v>23</v>
      </c>
      <c r="C218" s="1051">
        <v>1</v>
      </c>
      <c r="D218" s="1052">
        <v>1</v>
      </c>
      <c r="E218" s="1052">
        <v>0</v>
      </c>
      <c r="F218" s="1052">
        <v>0</v>
      </c>
      <c r="G218" s="1054">
        <v>2</v>
      </c>
      <c r="H218" s="1051">
        <v>10</v>
      </c>
      <c r="I218" s="1052">
        <v>0</v>
      </c>
      <c r="J218" s="1052">
        <v>0</v>
      </c>
      <c r="K218" s="1052">
        <v>0</v>
      </c>
      <c r="L218" s="1053">
        <v>10</v>
      </c>
      <c r="M218" s="1051">
        <v>11</v>
      </c>
      <c r="N218" s="1052">
        <v>1</v>
      </c>
      <c r="O218" s="1052">
        <v>0</v>
      </c>
      <c r="P218" s="1052">
        <v>0</v>
      </c>
      <c r="Q218" s="1054">
        <v>12</v>
      </c>
      <c r="R218" s="1091">
        <v>2</v>
      </c>
      <c r="S218" s="935"/>
      <c r="T218" s="935"/>
    </row>
    <row r="219" spans="1:23" ht="15.75" customHeight="1" x14ac:dyDescent="0.2">
      <c r="A219" s="925">
        <v>10</v>
      </c>
      <c r="B219" s="905" t="s">
        <v>24</v>
      </c>
      <c r="C219" s="1051">
        <v>2</v>
      </c>
      <c r="D219" s="1052">
        <v>0</v>
      </c>
      <c r="E219" s="1052">
        <v>0</v>
      </c>
      <c r="F219" s="1052">
        <v>0</v>
      </c>
      <c r="G219" s="1054">
        <v>2</v>
      </c>
      <c r="H219" s="1051">
        <v>16</v>
      </c>
      <c r="I219" s="1052">
        <v>0</v>
      </c>
      <c r="J219" s="1052">
        <v>0</v>
      </c>
      <c r="K219" s="1052">
        <v>0</v>
      </c>
      <c r="L219" s="1053">
        <v>16</v>
      </c>
      <c r="M219" s="1051">
        <v>18</v>
      </c>
      <c r="N219" s="1052">
        <v>0</v>
      </c>
      <c r="O219" s="1052">
        <v>0</v>
      </c>
      <c r="P219" s="1052">
        <v>0</v>
      </c>
      <c r="Q219" s="1054">
        <v>18</v>
      </c>
      <c r="R219" s="1091">
        <v>0</v>
      </c>
      <c r="S219" s="935"/>
      <c r="T219" s="935"/>
    </row>
    <row r="220" spans="1:23" ht="15.75" customHeight="1" x14ac:dyDescent="0.2">
      <c r="A220" s="926">
        <v>11</v>
      </c>
      <c r="B220" s="907" t="s">
        <v>25</v>
      </c>
      <c r="C220" s="1051">
        <v>0</v>
      </c>
      <c r="D220" s="1052">
        <v>0</v>
      </c>
      <c r="E220" s="1052">
        <v>0</v>
      </c>
      <c r="F220" s="1052">
        <v>0</v>
      </c>
      <c r="G220" s="1054">
        <v>0</v>
      </c>
      <c r="H220" s="1051">
        <v>10</v>
      </c>
      <c r="I220" s="1052">
        <v>0</v>
      </c>
      <c r="J220" s="1052">
        <v>0</v>
      </c>
      <c r="K220" s="1052">
        <v>0</v>
      </c>
      <c r="L220" s="1053">
        <v>10</v>
      </c>
      <c r="M220" s="1051">
        <v>10</v>
      </c>
      <c r="N220" s="1052">
        <v>0</v>
      </c>
      <c r="O220" s="1052">
        <v>0</v>
      </c>
      <c r="P220" s="1052">
        <v>0</v>
      </c>
      <c r="Q220" s="1054">
        <v>10</v>
      </c>
      <c r="R220" s="1091">
        <v>2</v>
      </c>
      <c r="S220" s="935"/>
      <c r="T220" s="935"/>
    </row>
    <row r="221" spans="1:23" ht="15.75" customHeight="1" x14ac:dyDescent="0.2">
      <c r="A221" s="925">
        <v>12</v>
      </c>
      <c r="B221" s="905" t="s">
        <v>26</v>
      </c>
      <c r="C221" s="1051">
        <v>0</v>
      </c>
      <c r="D221" s="1052">
        <v>0</v>
      </c>
      <c r="E221" s="1052">
        <v>0</v>
      </c>
      <c r="F221" s="1052">
        <v>0</v>
      </c>
      <c r="G221" s="1054">
        <v>0</v>
      </c>
      <c r="H221" s="1051">
        <v>6</v>
      </c>
      <c r="I221" s="1052">
        <v>0</v>
      </c>
      <c r="J221" s="1052">
        <v>0</v>
      </c>
      <c r="K221" s="1052">
        <v>0</v>
      </c>
      <c r="L221" s="1053">
        <v>6</v>
      </c>
      <c r="M221" s="1051">
        <v>6</v>
      </c>
      <c r="N221" s="1052">
        <v>0</v>
      </c>
      <c r="O221" s="1052">
        <v>0</v>
      </c>
      <c r="P221" s="1052">
        <v>0</v>
      </c>
      <c r="Q221" s="1054">
        <v>6</v>
      </c>
      <c r="R221" s="1091">
        <v>0</v>
      </c>
      <c r="S221" s="935"/>
      <c r="T221" s="935"/>
    </row>
    <row r="222" spans="1:23" ht="15.75" customHeight="1" x14ac:dyDescent="0.2">
      <c r="A222" s="925">
        <v>13</v>
      </c>
      <c r="B222" s="905" t="s">
        <v>27</v>
      </c>
      <c r="C222" s="1051">
        <v>3</v>
      </c>
      <c r="D222" s="1052">
        <v>0</v>
      </c>
      <c r="E222" s="1052">
        <v>0</v>
      </c>
      <c r="F222" s="1052">
        <v>0</v>
      </c>
      <c r="G222" s="1054">
        <v>3</v>
      </c>
      <c r="H222" s="1051">
        <v>21</v>
      </c>
      <c r="I222" s="1052">
        <v>0</v>
      </c>
      <c r="J222" s="1052">
        <v>0</v>
      </c>
      <c r="K222" s="1052">
        <v>0</v>
      </c>
      <c r="L222" s="1053">
        <v>21</v>
      </c>
      <c r="M222" s="1051">
        <v>24</v>
      </c>
      <c r="N222" s="1052">
        <v>0</v>
      </c>
      <c r="O222" s="1052">
        <v>0</v>
      </c>
      <c r="P222" s="1052">
        <v>0</v>
      </c>
      <c r="Q222" s="1054">
        <v>24</v>
      </c>
      <c r="R222" s="1091">
        <v>1</v>
      </c>
      <c r="S222" s="935"/>
      <c r="T222" s="935"/>
    </row>
    <row r="223" spans="1:23" ht="15.75" customHeight="1" x14ac:dyDescent="0.2">
      <c r="A223" s="925">
        <v>14</v>
      </c>
      <c r="B223" s="905" t="s">
        <v>28</v>
      </c>
      <c r="C223" s="1051">
        <v>1</v>
      </c>
      <c r="D223" s="1052">
        <v>0</v>
      </c>
      <c r="E223" s="1052">
        <v>0</v>
      </c>
      <c r="F223" s="1052">
        <v>0</v>
      </c>
      <c r="G223" s="1054">
        <v>1</v>
      </c>
      <c r="H223" s="1051">
        <v>3</v>
      </c>
      <c r="I223" s="1052">
        <v>0</v>
      </c>
      <c r="J223" s="1052">
        <v>0</v>
      </c>
      <c r="K223" s="1052">
        <v>0</v>
      </c>
      <c r="L223" s="1053">
        <v>3</v>
      </c>
      <c r="M223" s="1051">
        <v>4</v>
      </c>
      <c r="N223" s="1052">
        <v>0</v>
      </c>
      <c r="O223" s="1052">
        <v>0</v>
      </c>
      <c r="P223" s="1052">
        <v>0</v>
      </c>
      <c r="Q223" s="1054">
        <v>4</v>
      </c>
      <c r="R223" s="1091">
        <v>0</v>
      </c>
      <c r="S223" s="935"/>
      <c r="T223" s="935"/>
    </row>
    <row r="224" spans="1:23" ht="15.75" customHeight="1" thickBot="1" x14ac:dyDescent="0.25">
      <c r="A224" s="927">
        <v>15</v>
      </c>
      <c r="B224" s="908" t="s">
        <v>29</v>
      </c>
      <c r="C224" s="1055">
        <v>0</v>
      </c>
      <c r="D224" s="1056">
        <v>0</v>
      </c>
      <c r="E224" s="1056">
        <v>0</v>
      </c>
      <c r="F224" s="1056">
        <v>0</v>
      </c>
      <c r="G224" s="1058">
        <v>0</v>
      </c>
      <c r="H224" s="1055">
        <v>8</v>
      </c>
      <c r="I224" s="1056">
        <v>0</v>
      </c>
      <c r="J224" s="1056">
        <v>0</v>
      </c>
      <c r="K224" s="1056">
        <v>0</v>
      </c>
      <c r="L224" s="1057">
        <v>8</v>
      </c>
      <c r="M224" s="1055">
        <v>8</v>
      </c>
      <c r="N224" s="1056">
        <v>0</v>
      </c>
      <c r="O224" s="1056">
        <v>0</v>
      </c>
      <c r="P224" s="1056">
        <v>0</v>
      </c>
      <c r="Q224" s="1058">
        <v>8</v>
      </c>
      <c r="R224" s="1103">
        <v>0</v>
      </c>
      <c r="S224" s="935"/>
      <c r="T224" s="935"/>
    </row>
    <row r="225" spans="1:20" s="929" customFormat="1" ht="15.75" customHeight="1" x14ac:dyDescent="0.25">
      <c r="A225" s="1059"/>
      <c r="B225" s="1060" t="s">
        <v>232</v>
      </c>
      <c r="C225" s="1061">
        <v>35</v>
      </c>
      <c r="D225" s="1062">
        <v>1</v>
      </c>
      <c r="E225" s="1062">
        <v>0</v>
      </c>
      <c r="F225" s="1062">
        <v>0</v>
      </c>
      <c r="G225" s="1063">
        <v>36</v>
      </c>
      <c r="H225" s="1061">
        <v>243</v>
      </c>
      <c r="I225" s="1062">
        <v>0</v>
      </c>
      <c r="J225" s="1062">
        <v>0</v>
      </c>
      <c r="K225" s="1062">
        <v>0</v>
      </c>
      <c r="L225" s="1063">
        <v>243</v>
      </c>
      <c r="M225" s="1061">
        <v>278</v>
      </c>
      <c r="N225" s="1062">
        <v>1</v>
      </c>
      <c r="O225" s="1062">
        <v>0</v>
      </c>
      <c r="P225" s="1062">
        <v>0</v>
      </c>
      <c r="Q225" s="1063">
        <v>279</v>
      </c>
      <c r="R225" s="1064">
        <v>121</v>
      </c>
      <c r="S225" s="1065"/>
      <c r="T225" s="1065"/>
    </row>
    <row r="226" spans="1:20" ht="15.75" customHeight="1" x14ac:dyDescent="0.2">
      <c r="A226" s="1066"/>
      <c r="B226" s="971" t="s">
        <v>165</v>
      </c>
      <c r="C226" s="1067">
        <v>36</v>
      </c>
      <c r="D226" s="1068">
        <v>1</v>
      </c>
      <c r="E226" s="1068">
        <v>0</v>
      </c>
      <c r="F226" s="1068">
        <v>0</v>
      </c>
      <c r="G226" s="915">
        <v>37</v>
      </c>
      <c r="H226" s="1067">
        <v>205</v>
      </c>
      <c r="I226" s="1068">
        <v>5</v>
      </c>
      <c r="J226" s="1068">
        <v>0</v>
      </c>
      <c r="K226" s="1068">
        <v>0</v>
      </c>
      <c r="L226" s="915">
        <v>210</v>
      </c>
      <c r="M226" s="1067">
        <v>241</v>
      </c>
      <c r="N226" s="1068">
        <v>6</v>
      </c>
      <c r="O226" s="1068">
        <v>0</v>
      </c>
      <c r="P226" s="1068">
        <v>0</v>
      </c>
      <c r="Q226" s="915">
        <v>247</v>
      </c>
      <c r="R226" s="1069">
        <v>77</v>
      </c>
      <c r="S226" s="935"/>
      <c r="T226" s="935"/>
    </row>
    <row r="227" spans="1:20" ht="15.75" customHeight="1" thickBot="1" x14ac:dyDescent="0.25">
      <c r="A227" s="1070"/>
      <c r="B227" s="1071" t="s">
        <v>159</v>
      </c>
      <c r="C227" s="1072">
        <v>43</v>
      </c>
      <c r="D227" s="1073">
        <v>0</v>
      </c>
      <c r="E227" s="1073">
        <v>0</v>
      </c>
      <c r="F227" s="1073">
        <v>0</v>
      </c>
      <c r="G227" s="1074">
        <v>43</v>
      </c>
      <c r="H227" s="1072">
        <v>209</v>
      </c>
      <c r="I227" s="1073">
        <v>1</v>
      </c>
      <c r="J227" s="1073">
        <v>0</v>
      </c>
      <c r="K227" s="1073">
        <v>3</v>
      </c>
      <c r="L227" s="1074">
        <v>213</v>
      </c>
      <c r="M227" s="1072">
        <v>252</v>
      </c>
      <c r="N227" s="1073">
        <v>1</v>
      </c>
      <c r="O227" s="1073">
        <v>0</v>
      </c>
      <c r="P227" s="1073">
        <v>3</v>
      </c>
      <c r="Q227" s="1074">
        <v>256</v>
      </c>
      <c r="R227" s="1075">
        <v>66</v>
      </c>
      <c r="S227" s="935"/>
      <c r="T227" s="935"/>
    </row>
    <row r="228" spans="1:20" ht="15.75" customHeight="1" x14ac:dyDescent="0.2">
      <c r="A228" s="897" t="s">
        <v>122</v>
      </c>
    </row>
  </sheetData>
  <mergeCells count="27">
    <mergeCell ref="C208:G208"/>
    <mergeCell ref="H208:L208"/>
    <mergeCell ref="M208:R208"/>
    <mergeCell ref="C160:G160"/>
    <mergeCell ref="H160:L160"/>
    <mergeCell ref="M160:R160"/>
    <mergeCell ref="C184:G184"/>
    <mergeCell ref="H184:L184"/>
    <mergeCell ref="M184:R184"/>
    <mergeCell ref="C113:G113"/>
    <mergeCell ref="H113:L113"/>
    <mergeCell ref="M113:R113"/>
    <mergeCell ref="C136:G136"/>
    <mergeCell ref="H136:L136"/>
    <mergeCell ref="M136:R136"/>
    <mergeCell ref="C67:G67"/>
    <mergeCell ref="H67:L67"/>
    <mergeCell ref="M67:R67"/>
    <mergeCell ref="C90:G90"/>
    <mergeCell ref="H90:L90"/>
    <mergeCell ref="M90:R90"/>
    <mergeCell ref="C19:G19"/>
    <mergeCell ref="H19:L19"/>
    <mergeCell ref="M19:R19"/>
    <mergeCell ref="C43:G43"/>
    <mergeCell ref="H43:L43"/>
    <mergeCell ref="M43:R43"/>
  </mergeCells>
  <printOptions horizontalCentered="1" verticalCentered="1"/>
  <pageMargins left="0.39370078740157505" right="0.39370078740157505" top="0.78740157480314898" bottom="0.59055118110236204" header="0.511811023622047" footer="0.511811023622047"/>
  <pageSetup paperSize="9" scale="78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26"/>
  <sheetViews>
    <sheetView showGridLines="0" workbookViewId="0"/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5.5703125" style="2" customWidth="1"/>
    <col min="4" max="4" width="13.5703125" style="2" customWidth="1"/>
    <col min="5" max="5" width="13.85546875" style="2" customWidth="1"/>
    <col min="6" max="6" width="14.5703125" style="2" customWidth="1"/>
    <col min="7" max="7" width="12.42578125" style="2" customWidth="1"/>
    <col min="8" max="9" width="11.85546875" style="2" customWidth="1"/>
    <col min="10" max="16384" width="11.42578125" style="2"/>
  </cols>
  <sheetData>
    <row r="1" spans="1:12" x14ac:dyDescent="0.2">
      <c r="A1" s="470" t="s">
        <v>255</v>
      </c>
      <c r="B1" s="670"/>
    </row>
    <row r="2" spans="1:12" x14ac:dyDescent="0.2">
      <c r="A2" s="1" t="s">
        <v>0</v>
      </c>
    </row>
    <row r="3" spans="1:12" x14ac:dyDescent="0.2">
      <c r="A3" s="1"/>
    </row>
    <row r="4" spans="1:12" x14ac:dyDescent="0.2">
      <c r="A4" s="1" t="s">
        <v>383</v>
      </c>
    </row>
    <row r="5" spans="1:12" x14ac:dyDescent="0.2">
      <c r="A5" s="1"/>
    </row>
    <row r="6" spans="1:12" x14ac:dyDescent="0.2">
      <c r="A6" s="1"/>
    </row>
    <row r="8" spans="1:12" s="8" customFormat="1" ht="20.25" customHeight="1" thickBot="1" x14ac:dyDescent="0.25">
      <c r="A8" s="7" t="s">
        <v>383</v>
      </c>
    </row>
    <row r="9" spans="1:12" s="226" customFormat="1" ht="78.75" customHeight="1" thickBot="1" x14ac:dyDescent="0.25">
      <c r="A9" s="48" t="s">
        <v>2</v>
      </c>
      <c r="B9" s="89" t="s">
        <v>3</v>
      </c>
      <c r="C9" s="682" t="s">
        <v>384</v>
      </c>
      <c r="D9" s="683" t="s">
        <v>385</v>
      </c>
      <c r="E9" s="683" t="s">
        <v>386</v>
      </c>
      <c r="F9" s="683" t="s">
        <v>276</v>
      </c>
      <c r="G9" s="684" t="s">
        <v>387</v>
      </c>
      <c r="H9" s="684" t="s">
        <v>278</v>
      </c>
      <c r="I9" s="685" t="s">
        <v>279</v>
      </c>
      <c r="L9" s="2"/>
    </row>
    <row r="10" spans="1:12" ht="12.95" customHeight="1" x14ac:dyDescent="0.2">
      <c r="A10" s="20">
        <v>1</v>
      </c>
      <c r="B10" s="21" t="s">
        <v>15</v>
      </c>
      <c r="C10" s="671">
        <v>7</v>
      </c>
      <c r="D10" s="672">
        <v>54</v>
      </c>
      <c r="E10" s="672">
        <v>40</v>
      </c>
      <c r="F10" s="672">
        <v>9</v>
      </c>
      <c r="G10" s="672">
        <v>10</v>
      </c>
      <c r="H10" s="675">
        <v>2</v>
      </c>
      <c r="I10" s="678">
        <v>0.8</v>
      </c>
      <c r="J10" s="83"/>
    </row>
    <row r="11" spans="1:12" ht="12.95" customHeight="1" x14ac:dyDescent="0.2">
      <c r="A11" s="27">
        <v>2</v>
      </c>
      <c r="B11" s="28" t="s">
        <v>16</v>
      </c>
      <c r="C11" s="674">
        <v>0</v>
      </c>
      <c r="D11" s="377">
        <v>54</v>
      </c>
      <c r="E11" s="377">
        <v>16</v>
      </c>
      <c r="F11" s="377">
        <v>18</v>
      </c>
      <c r="G11" s="377">
        <v>16</v>
      </c>
      <c r="H11" s="676">
        <v>4</v>
      </c>
      <c r="I11" s="679">
        <v>0.5</v>
      </c>
      <c r="J11" s="83"/>
    </row>
    <row r="12" spans="1:12" ht="12.95" customHeight="1" x14ac:dyDescent="0.2">
      <c r="A12" s="27">
        <v>3</v>
      </c>
      <c r="B12" s="28" t="s">
        <v>17</v>
      </c>
      <c r="C12" s="674">
        <v>4</v>
      </c>
      <c r="D12" s="377">
        <v>37</v>
      </c>
      <c r="E12" s="377">
        <v>26</v>
      </c>
      <c r="F12" s="377">
        <v>4</v>
      </c>
      <c r="G12" s="377">
        <v>4</v>
      </c>
      <c r="H12" s="676">
        <v>7</v>
      </c>
      <c r="I12" s="679">
        <v>0.8666666666666667</v>
      </c>
      <c r="J12" s="83"/>
    </row>
    <row r="13" spans="1:12" ht="12.95" customHeight="1" x14ac:dyDescent="0.2">
      <c r="A13" s="27">
        <v>4</v>
      </c>
      <c r="B13" s="28" t="s">
        <v>18</v>
      </c>
      <c r="C13" s="674">
        <v>19</v>
      </c>
      <c r="D13" s="377">
        <v>49</v>
      </c>
      <c r="E13" s="377">
        <v>26</v>
      </c>
      <c r="F13" s="377">
        <v>2</v>
      </c>
      <c r="G13" s="377">
        <v>32</v>
      </c>
      <c r="H13" s="676">
        <v>8</v>
      </c>
      <c r="I13" s="679">
        <v>0.44827586206896552</v>
      </c>
      <c r="J13" s="83"/>
    </row>
    <row r="14" spans="1:12" ht="12.95" customHeight="1" x14ac:dyDescent="0.2">
      <c r="A14" s="27">
        <v>5</v>
      </c>
      <c r="B14" s="28" t="s">
        <v>19</v>
      </c>
      <c r="C14" s="674">
        <v>2</v>
      </c>
      <c r="D14" s="377">
        <v>4</v>
      </c>
      <c r="E14" s="377">
        <v>2</v>
      </c>
      <c r="F14" s="377">
        <v>1</v>
      </c>
      <c r="G14" s="377">
        <v>2</v>
      </c>
      <c r="H14" s="676">
        <v>1</v>
      </c>
      <c r="I14" s="679">
        <v>0.5</v>
      </c>
      <c r="J14" s="83"/>
    </row>
    <row r="15" spans="1:12" ht="18.75" customHeight="1" x14ac:dyDescent="0.2">
      <c r="A15" s="33">
        <v>6</v>
      </c>
      <c r="B15" s="34" t="s">
        <v>20</v>
      </c>
      <c r="C15" s="674">
        <v>1</v>
      </c>
      <c r="D15" s="377">
        <v>27</v>
      </c>
      <c r="E15" s="377">
        <v>17</v>
      </c>
      <c r="F15" s="377">
        <v>5</v>
      </c>
      <c r="G15" s="377">
        <v>2</v>
      </c>
      <c r="H15" s="676">
        <v>4</v>
      </c>
      <c r="I15" s="679">
        <v>0.89473684210526316</v>
      </c>
      <c r="J15" s="83"/>
    </row>
    <row r="16" spans="1:12" ht="12.95" customHeight="1" x14ac:dyDescent="0.2">
      <c r="A16" s="33">
        <v>7</v>
      </c>
      <c r="B16" s="34" t="s">
        <v>21</v>
      </c>
      <c r="C16" s="674">
        <v>0</v>
      </c>
      <c r="D16" s="377">
        <v>3</v>
      </c>
      <c r="E16" s="377">
        <v>1</v>
      </c>
      <c r="F16" s="377">
        <v>0</v>
      </c>
      <c r="G16" s="377">
        <v>1</v>
      </c>
      <c r="H16" s="676">
        <v>1</v>
      </c>
      <c r="I16" s="679">
        <v>0.5</v>
      </c>
      <c r="J16" s="83"/>
    </row>
    <row r="17" spans="1:12" ht="12.95" customHeight="1" x14ac:dyDescent="0.2">
      <c r="A17" s="27">
        <v>8</v>
      </c>
      <c r="B17" s="28" t="s">
        <v>22</v>
      </c>
      <c r="C17" s="674">
        <v>1</v>
      </c>
      <c r="D17" s="377">
        <v>30</v>
      </c>
      <c r="E17" s="377">
        <v>23</v>
      </c>
      <c r="F17" s="377">
        <v>3</v>
      </c>
      <c r="G17" s="377">
        <v>2</v>
      </c>
      <c r="H17" s="676">
        <v>3</v>
      </c>
      <c r="I17" s="679">
        <v>0.92</v>
      </c>
      <c r="J17" s="83"/>
    </row>
    <row r="18" spans="1:12" ht="12.95" customHeight="1" x14ac:dyDescent="0.2">
      <c r="A18" s="27">
        <v>9</v>
      </c>
      <c r="B18" s="28" t="s">
        <v>23</v>
      </c>
      <c r="C18" s="674">
        <v>1</v>
      </c>
      <c r="D18" s="377">
        <v>12</v>
      </c>
      <c r="E18" s="377">
        <v>3</v>
      </c>
      <c r="F18" s="377">
        <v>1</v>
      </c>
      <c r="G18" s="377">
        <v>7</v>
      </c>
      <c r="H18" s="676">
        <v>2</v>
      </c>
      <c r="I18" s="679">
        <v>0.3</v>
      </c>
      <c r="J18" s="83"/>
    </row>
    <row r="19" spans="1:12" ht="12.95" customHeight="1" x14ac:dyDescent="0.2">
      <c r="A19" s="27">
        <v>10</v>
      </c>
      <c r="B19" s="28" t="s">
        <v>24</v>
      </c>
      <c r="C19" s="674">
        <v>1</v>
      </c>
      <c r="D19" s="377">
        <v>6</v>
      </c>
      <c r="E19" s="377">
        <v>2</v>
      </c>
      <c r="F19" s="377">
        <v>1</v>
      </c>
      <c r="G19" s="377">
        <v>4</v>
      </c>
      <c r="H19" s="676">
        <v>0</v>
      </c>
      <c r="I19" s="679">
        <v>0.33333333333333331</v>
      </c>
      <c r="J19" s="83"/>
    </row>
    <row r="20" spans="1:12" ht="19.5" customHeight="1" x14ac:dyDescent="0.2">
      <c r="A20" s="33">
        <v>11</v>
      </c>
      <c r="B20" s="34" t="s">
        <v>25</v>
      </c>
      <c r="C20" s="674">
        <v>4</v>
      </c>
      <c r="D20" s="377">
        <v>2</v>
      </c>
      <c r="E20" s="377">
        <v>2</v>
      </c>
      <c r="F20" s="377">
        <v>2</v>
      </c>
      <c r="G20" s="377">
        <v>2</v>
      </c>
      <c r="H20" s="676">
        <v>0</v>
      </c>
      <c r="I20" s="679">
        <v>0.5</v>
      </c>
      <c r="J20" s="83"/>
    </row>
    <row r="21" spans="1:12" ht="12.95" customHeight="1" x14ac:dyDescent="0.2">
      <c r="A21" s="27">
        <v>12</v>
      </c>
      <c r="B21" s="28" t="s">
        <v>26</v>
      </c>
      <c r="C21" s="674">
        <v>0</v>
      </c>
      <c r="D21" s="377">
        <v>10</v>
      </c>
      <c r="E21" s="377">
        <v>3</v>
      </c>
      <c r="F21" s="377">
        <v>2</v>
      </c>
      <c r="G21" s="377">
        <v>3</v>
      </c>
      <c r="H21" s="676">
        <v>2</v>
      </c>
      <c r="I21" s="679">
        <v>0.5</v>
      </c>
      <c r="J21" s="83"/>
    </row>
    <row r="22" spans="1:12" ht="12.95" customHeight="1" x14ac:dyDescent="0.2">
      <c r="A22" s="27">
        <v>13</v>
      </c>
      <c r="B22" s="28" t="s">
        <v>27</v>
      </c>
      <c r="C22" s="674">
        <v>2</v>
      </c>
      <c r="D22" s="377">
        <v>3</v>
      </c>
      <c r="E22" s="377">
        <v>3</v>
      </c>
      <c r="F22" s="377">
        <v>1</v>
      </c>
      <c r="G22" s="377">
        <v>1</v>
      </c>
      <c r="H22" s="676">
        <v>0</v>
      </c>
      <c r="I22" s="679">
        <v>0.75</v>
      </c>
      <c r="J22" s="83"/>
    </row>
    <row r="23" spans="1:12" ht="12.95" customHeight="1" x14ac:dyDescent="0.2">
      <c r="A23" s="27">
        <v>14</v>
      </c>
      <c r="B23" s="28" t="s">
        <v>28</v>
      </c>
      <c r="C23" s="674">
        <v>0</v>
      </c>
      <c r="D23" s="377">
        <v>7</v>
      </c>
      <c r="E23" s="377">
        <v>4</v>
      </c>
      <c r="F23" s="377">
        <v>1</v>
      </c>
      <c r="G23" s="377">
        <v>2</v>
      </c>
      <c r="H23" s="676">
        <v>0</v>
      </c>
      <c r="I23" s="679">
        <v>0.66666666666666663</v>
      </c>
      <c r="J23" s="83"/>
    </row>
    <row r="24" spans="1:12" ht="12.95" customHeight="1" thickBot="1" x14ac:dyDescent="0.25">
      <c r="A24" s="35">
        <v>15</v>
      </c>
      <c r="B24" s="36" t="s">
        <v>29</v>
      </c>
      <c r="C24" s="469">
        <v>0</v>
      </c>
      <c r="D24" s="451">
        <v>1</v>
      </c>
      <c r="E24" s="451">
        <v>0</v>
      </c>
      <c r="F24" s="451">
        <v>0</v>
      </c>
      <c r="G24" s="451">
        <v>0</v>
      </c>
      <c r="H24" s="677">
        <v>1</v>
      </c>
      <c r="I24" s="680" t="e">
        <v>#DIV/0!</v>
      </c>
      <c r="J24" s="83"/>
      <c r="L24" s="39"/>
    </row>
    <row r="25" spans="1:12" s="39" customFormat="1" ht="22.5" customHeight="1" thickBot="1" x14ac:dyDescent="0.25">
      <c r="A25" s="491"/>
      <c r="B25" s="681" t="s">
        <v>451</v>
      </c>
      <c r="C25" s="686">
        <v>42</v>
      </c>
      <c r="D25" s="171">
        <v>299</v>
      </c>
      <c r="E25" s="171">
        <v>168</v>
      </c>
      <c r="F25" s="171">
        <v>50</v>
      </c>
      <c r="G25" s="687">
        <v>88</v>
      </c>
      <c r="H25" s="687">
        <v>35</v>
      </c>
      <c r="I25" s="688">
        <v>0.65625</v>
      </c>
      <c r="J25" s="83"/>
      <c r="L25" s="2"/>
    </row>
    <row r="26" spans="1:12" x14ac:dyDescent="0.2">
      <c r="A26" s="1"/>
    </row>
  </sheetData>
  <pageMargins left="0.7" right="0.7" top="0.78740157499999996" bottom="0.78740157499999996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6"/>
  <sheetViews>
    <sheetView showGridLines="0" workbookViewId="0"/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5.5703125" style="2" customWidth="1"/>
    <col min="4" max="4" width="13.5703125" style="2" customWidth="1"/>
    <col min="5" max="5" width="13.85546875" style="2" customWidth="1"/>
    <col min="6" max="6" width="14.5703125" style="2" customWidth="1"/>
    <col min="7" max="8" width="12.42578125" style="2" customWidth="1"/>
    <col min="9" max="9" width="13.42578125" style="2" customWidth="1"/>
    <col min="10" max="16384" width="11.42578125" style="2"/>
  </cols>
  <sheetData>
    <row r="1" spans="1:14" x14ac:dyDescent="0.2">
      <c r="A1" s="470" t="s">
        <v>255</v>
      </c>
      <c r="B1" s="670"/>
    </row>
    <row r="2" spans="1:14" x14ac:dyDescent="0.2">
      <c r="A2" s="1" t="s">
        <v>0</v>
      </c>
    </row>
    <row r="3" spans="1:14" x14ac:dyDescent="0.2">
      <c r="A3" s="1"/>
    </row>
    <row r="4" spans="1:14" x14ac:dyDescent="0.2">
      <c r="A4" s="1" t="s">
        <v>388</v>
      </c>
    </row>
    <row r="5" spans="1:14" x14ac:dyDescent="0.2">
      <c r="A5" s="1"/>
    </row>
    <row r="6" spans="1:14" x14ac:dyDescent="0.2">
      <c r="A6" s="1"/>
    </row>
    <row r="8" spans="1:14" s="8" customFormat="1" ht="20.25" customHeight="1" thickBot="1" x14ac:dyDescent="0.25">
      <c r="A8" s="7" t="s">
        <v>388</v>
      </c>
    </row>
    <row r="9" spans="1:14" s="226" customFormat="1" ht="117" customHeight="1" thickBot="1" x14ac:dyDescent="0.25">
      <c r="A9" s="48" t="s">
        <v>2</v>
      </c>
      <c r="B9" s="16" t="s">
        <v>3</v>
      </c>
      <c r="C9" s="48" t="s">
        <v>469</v>
      </c>
      <c r="D9" s="49" t="s">
        <v>470</v>
      </c>
      <c r="E9" s="49" t="s">
        <v>471</v>
      </c>
      <c r="F9" s="91" t="s">
        <v>472</v>
      </c>
      <c r="G9" s="590" t="s">
        <v>473</v>
      </c>
      <c r="H9" s="110" t="s">
        <v>389</v>
      </c>
      <c r="I9" s="47" t="s">
        <v>390</v>
      </c>
    </row>
    <row r="10" spans="1:14" ht="12.95" customHeight="1" x14ac:dyDescent="0.2">
      <c r="A10" s="20">
        <v>1</v>
      </c>
      <c r="B10" s="21" t="s">
        <v>15</v>
      </c>
      <c r="C10" s="671">
        <v>3</v>
      </c>
      <c r="D10" s="672">
        <v>0</v>
      </c>
      <c r="E10" s="672">
        <v>1</v>
      </c>
      <c r="F10" s="675">
        <v>1</v>
      </c>
      <c r="G10" s="692">
        <v>1</v>
      </c>
      <c r="H10" s="689">
        <v>2</v>
      </c>
      <c r="I10" s="673">
        <v>0</v>
      </c>
      <c r="N10" s="2" t="s">
        <v>166</v>
      </c>
    </row>
    <row r="11" spans="1:14" ht="12.95" customHeight="1" x14ac:dyDescent="0.2">
      <c r="A11" s="27">
        <v>2</v>
      </c>
      <c r="B11" s="28" t="s">
        <v>16</v>
      </c>
      <c r="C11" s="674">
        <v>1</v>
      </c>
      <c r="D11" s="377">
        <v>0</v>
      </c>
      <c r="E11" s="377">
        <v>1</v>
      </c>
      <c r="F11" s="676">
        <v>0</v>
      </c>
      <c r="G11" s="693">
        <v>0</v>
      </c>
      <c r="H11" s="690">
        <v>0</v>
      </c>
      <c r="I11" s="570">
        <v>1</v>
      </c>
    </row>
    <row r="12" spans="1:14" ht="12.95" customHeight="1" x14ac:dyDescent="0.2">
      <c r="A12" s="27">
        <v>3</v>
      </c>
      <c r="B12" s="28" t="s">
        <v>17</v>
      </c>
      <c r="C12" s="674">
        <v>2</v>
      </c>
      <c r="D12" s="377">
        <v>0</v>
      </c>
      <c r="E12" s="377">
        <v>2</v>
      </c>
      <c r="F12" s="676">
        <v>0</v>
      </c>
      <c r="G12" s="693">
        <v>0</v>
      </c>
      <c r="H12" s="690">
        <v>0</v>
      </c>
      <c r="I12" s="570">
        <v>0</v>
      </c>
    </row>
    <row r="13" spans="1:14" ht="12.95" customHeight="1" x14ac:dyDescent="0.2">
      <c r="A13" s="27">
        <v>4</v>
      </c>
      <c r="B13" s="28" t="s">
        <v>18</v>
      </c>
      <c r="C13" s="674">
        <v>1</v>
      </c>
      <c r="D13" s="377">
        <v>0</v>
      </c>
      <c r="E13" s="377">
        <v>0</v>
      </c>
      <c r="F13" s="676">
        <v>0</v>
      </c>
      <c r="G13" s="693">
        <v>0</v>
      </c>
      <c r="H13" s="690">
        <v>1</v>
      </c>
      <c r="I13" s="570">
        <v>0</v>
      </c>
    </row>
    <row r="14" spans="1:14" ht="12.95" customHeight="1" x14ac:dyDescent="0.2">
      <c r="A14" s="27">
        <v>5</v>
      </c>
      <c r="B14" s="28" t="s">
        <v>19</v>
      </c>
      <c r="C14" s="674">
        <v>1</v>
      </c>
      <c r="D14" s="377">
        <v>1</v>
      </c>
      <c r="E14" s="377">
        <v>0</v>
      </c>
      <c r="F14" s="676">
        <v>0</v>
      </c>
      <c r="G14" s="693">
        <v>1</v>
      </c>
      <c r="H14" s="690">
        <v>0</v>
      </c>
      <c r="I14" s="570">
        <v>0</v>
      </c>
    </row>
    <row r="15" spans="1:14" ht="18.75" customHeight="1" x14ac:dyDescent="0.2">
      <c r="A15" s="33">
        <v>6</v>
      </c>
      <c r="B15" s="34" t="s">
        <v>20</v>
      </c>
      <c r="C15" s="674">
        <v>1</v>
      </c>
      <c r="D15" s="377">
        <v>0</v>
      </c>
      <c r="E15" s="377">
        <v>0</v>
      </c>
      <c r="F15" s="676">
        <v>1</v>
      </c>
      <c r="G15" s="693">
        <v>1</v>
      </c>
      <c r="H15" s="690">
        <v>0</v>
      </c>
      <c r="I15" s="570">
        <v>0</v>
      </c>
    </row>
    <row r="16" spans="1:14" ht="12.95" customHeight="1" x14ac:dyDescent="0.2">
      <c r="A16" s="33">
        <v>7</v>
      </c>
      <c r="B16" s="34" t="s">
        <v>21</v>
      </c>
      <c r="C16" s="674">
        <v>0</v>
      </c>
      <c r="D16" s="377">
        <v>0</v>
      </c>
      <c r="E16" s="377">
        <v>0</v>
      </c>
      <c r="F16" s="676">
        <v>0</v>
      </c>
      <c r="G16" s="693">
        <v>0</v>
      </c>
      <c r="H16" s="690">
        <v>0</v>
      </c>
      <c r="I16" s="570">
        <v>0</v>
      </c>
    </row>
    <row r="17" spans="1:9" ht="12.95" customHeight="1" x14ac:dyDescent="0.2">
      <c r="A17" s="27">
        <v>8</v>
      </c>
      <c r="B17" s="28" t="s">
        <v>22</v>
      </c>
      <c r="C17" s="674">
        <v>0</v>
      </c>
      <c r="D17" s="377">
        <v>0</v>
      </c>
      <c r="E17" s="377">
        <v>0</v>
      </c>
      <c r="F17" s="676">
        <v>0</v>
      </c>
      <c r="G17" s="693">
        <v>0</v>
      </c>
      <c r="H17" s="690">
        <v>0</v>
      </c>
      <c r="I17" s="570">
        <v>0</v>
      </c>
    </row>
    <row r="18" spans="1:9" ht="12.95" customHeight="1" x14ac:dyDescent="0.2">
      <c r="A18" s="27">
        <v>9</v>
      </c>
      <c r="B18" s="28" t="s">
        <v>23</v>
      </c>
      <c r="C18" s="674">
        <v>0</v>
      </c>
      <c r="D18" s="377">
        <v>0</v>
      </c>
      <c r="E18" s="377">
        <v>0</v>
      </c>
      <c r="F18" s="676">
        <v>0</v>
      </c>
      <c r="G18" s="693">
        <v>0</v>
      </c>
      <c r="H18" s="690">
        <v>0</v>
      </c>
      <c r="I18" s="570">
        <v>0</v>
      </c>
    </row>
    <row r="19" spans="1:9" ht="12.95" customHeight="1" x14ac:dyDescent="0.2">
      <c r="A19" s="27">
        <v>10</v>
      </c>
      <c r="B19" s="28" t="s">
        <v>24</v>
      </c>
      <c r="C19" s="674">
        <v>1</v>
      </c>
      <c r="D19" s="377">
        <v>0</v>
      </c>
      <c r="E19" s="377">
        <v>1</v>
      </c>
      <c r="F19" s="676">
        <v>0</v>
      </c>
      <c r="G19" s="693">
        <v>0</v>
      </c>
      <c r="H19" s="690">
        <v>0</v>
      </c>
      <c r="I19" s="570">
        <v>0</v>
      </c>
    </row>
    <row r="20" spans="1:9" ht="19.5" customHeight="1" x14ac:dyDescent="0.2">
      <c r="A20" s="33">
        <v>11</v>
      </c>
      <c r="B20" s="34" t="s">
        <v>25</v>
      </c>
      <c r="C20" s="674">
        <v>0</v>
      </c>
      <c r="D20" s="377">
        <v>0</v>
      </c>
      <c r="E20" s="377">
        <v>0</v>
      </c>
      <c r="F20" s="676">
        <v>0</v>
      </c>
      <c r="G20" s="693">
        <v>0</v>
      </c>
      <c r="H20" s="690">
        <v>0</v>
      </c>
      <c r="I20" s="570">
        <v>0</v>
      </c>
    </row>
    <row r="21" spans="1:9" ht="12.95" customHeight="1" x14ac:dyDescent="0.2">
      <c r="A21" s="27">
        <v>12</v>
      </c>
      <c r="B21" s="28" t="s">
        <v>26</v>
      </c>
      <c r="C21" s="674">
        <v>2</v>
      </c>
      <c r="D21" s="377">
        <v>1</v>
      </c>
      <c r="E21" s="377">
        <v>0</v>
      </c>
      <c r="F21" s="676">
        <v>0</v>
      </c>
      <c r="G21" s="693">
        <v>1</v>
      </c>
      <c r="H21" s="690">
        <v>1</v>
      </c>
      <c r="I21" s="570">
        <v>0</v>
      </c>
    </row>
    <row r="22" spans="1:9" ht="12.95" customHeight="1" x14ac:dyDescent="0.2">
      <c r="A22" s="27">
        <v>13</v>
      </c>
      <c r="B22" s="28" t="s">
        <v>27</v>
      </c>
      <c r="C22" s="674">
        <v>0</v>
      </c>
      <c r="D22" s="377">
        <v>0</v>
      </c>
      <c r="E22" s="377">
        <v>0</v>
      </c>
      <c r="F22" s="676">
        <v>0</v>
      </c>
      <c r="G22" s="693">
        <v>0</v>
      </c>
      <c r="H22" s="690">
        <v>0</v>
      </c>
      <c r="I22" s="570">
        <v>0</v>
      </c>
    </row>
    <row r="23" spans="1:9" ht="12.95" customHeight="1" x14ac:dyDescent="0.2">
      <c r="A23" s="27">
        <v>14</v>
      </c>
      <c r="B23" s="28" t="s">
        <v>28</v>
      </c>
      <c r="C23" s="674">
        <v>1</v>
      </c>
      <c r="D23" s="377">
        <v>1</v>
      </c>
      <c r="E23" s="377">
        <v>0</v>
      </c>
      <c r="F23" s="676">
        <v>0</v>
      </c>
      <c r="G23" s="693">
        <v>1</v>
      </c>
      <c r="H23" s="690">
        <v>0</v>
      </c>
      <c r="I23" s="570">
        <v>0</v>
      </c>
    </row>
    <row r="24" spans="1:9" ht="12.95" customHeight="1" thickBot="1" x14ac:dyDescent="0.25">
      <c r="A24" s="35">
        <v>15</v>
      </c>
      <c r="B24" s="36" t="s">
        <v>29</v>
      </c>
      <c r="C24" s="469">
        <v>0</v>
      </c>
      <c r="D24" s="451">
        <v>0</v>
      </c>
      <c r="E24" s="451">
        <v>0</v>
      </c>
      <c r="F24" s="677">
        <v>0</v>
      </c>
      <c r="G24" s="694">
        <v>0</v>
      </c>
      <c r="H24" s="691">
        <v>0</v>
      </c>
      <c r="I24" s="571">
        <v>0</v>
      </c>
    </row>
    <row r="25" spans="1:9" s="39" customFormat="1" ht="22.5" customHeight="1" thickBot="1" x14ac:dyDescent="0.25">
      <c r="A25" s="558"/>
      <c r="B25" s="43" t="s">
        <v>451</v>
      </c>
      <c r="C25" s="587">
        <v>13</v>
      </c>
      <c r="D25" s="588">
        <v>3</v>
      </c>
      <c r="E25" s="588">
        <v>5</v>
      </c>
      <c r="F25" s="589">
        <v>2</v>
      </c>
      <c r="G25" s="695">
        <v>5</v>
      </c>
      <c r="H25" s="591">
        <v>4</v>
      </c>
      <c r="I25" s="592">
        <v>1</v>
      </c>
    </row>
    <row r="26" spans="1:9" x14ac:dyDescent="0.2">
      <c r="A26" s="1"/>
    </row>
  </sheetData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7"/>
  <sheetViews>
    <sheetView showGridLines="0" workbookViewId="0"/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7.5703125" style="2" customWidth="1"/>
    <col min="4" max="4" width="9.7109375" style="2" customWidth="1"/>
    <col min="5" max="5" width="9.28515625" style="2" customWidth="1"/>
    <col min="6" max="6" width="9.7109375" style="2" customWidth="1"/>
    <col min="7" max="7" width="7.5703125" style="2" customWidth="1"/>
    <col min="8" max="9" width="9.7109375" style="2" customWidth="1"/>
    <col min="10" max="10" width="9.28515625" style="2" customWidth="1"/>
    <col min="11" max="11" width="6.42578125" style="2" customWidth="1"/>
    <col min="12" max="12" width="7.140625" style="2" customWidth="1"/>
    <col min="13" max="13" width="11.42578125" style="2" customWidth="1"/>
    <col min="14" max="16384" width="11.42578125" style="2"/>
  </cols>
  <sheetData>
    <row r="1" spans="1:12" x14ac:dyDescent="0.2">
      <c r="A1" s="470" t="s">
        <v>255</v>
      </c>
      <c r="B1" s="470"/>
    </row>
    <row r="2" spans="1:12" x14ac:dyDescent="0.2">
      <c r="A2" s="1" t="s">
        <v>0</v>
      </c>
    </row>
    <row r="3" spans="1:12" x14ac:dyDescent="0.2">
      <c r="A3" s="1"/>
    </row>
    <row r="4" spans="1:12" x14ac:dyDescent="0.2">
      <c r="A4" s="1" t="s">
        <v>391</v>
      </c>
    </row>
    <row r="5" spans="1:12" x14ac:dyDescent="0.2">
      <c r="A5" s="1"/>
    </row>
    <row r="6" spans="1:12" x14ac:dyDescent="0.2">
      <c r="A6" s="1"/>
    </row>
    <row r="8" spans="1:12" s="8" customFormat="1" ht="30" customHeight="1" thickBot="1" x14ac:dyDescent="0.25">
      <c r="A8" s="7" t="s">
        <v>391</v>
      </c>
    </row>
    <row r="9" spans="1:12" s="226" customFormat="1" ht="26.25" customHeight="1" thickBot="1" x14ac:dyDescent="0.25">
      <c r="A9" s="9"/>
      <c r="B9" s="10"/>
      <c r="C9" s="1207" t="s">
        <v>392</v>
      </c>
      <c r="D9" s="1207"/>
      <c r="E9" s="1207"/>
      <c r="F9" s="593"/>
      <c r="G9" s="1210" t="s">
        <v>393</v>
      </c>
      <c r="H9" s="1210"/>
      <c r="I9" s="1210"/>
      <c r="J9" s="1210"/>
      <c r="K9" s="57"/>
    </row>
    <row r="10" spans="1:12" s="226" customFormat="1" ht="40.5" customHeight="1" thickBot="1" x14ac:dyDescent="0.25">
      <c r="A10" s="13" t="s">
        <v>2</v>
      </c>
      <c r="B10" s="14" t="s">
        <v>3</v>
      </c>
      <c r="C10" s="48" t="s">
        <v>394</v>
      </c>
      <c r="D10" s="49" t="s">
        <v>395</v>
      </c>
      <c r="E10" s="49" t="s">
        <v>396</v>
      </c>
      <c r="F10" s="49" t="s">
        <v>12</v>
      </c>
      <c r="G10" s="48" t="s">
        <v>394</v>
      </c>
      <c r="H10" s="49" t="s">
        <v>395</v>
      </c>
      <c r="I10" s="49" t="s">
        <v>396</v>
      </c>
      <c r="J10" s="47" t="s">
        <v>12</v>
      </c>
    </row>
    <row r="11" spans="1:12" ht="12.95" customHeight="1" x14ac:dyDescent="0.2">
      <c r="A11" s="20">
        <v>1</v>
      </c>
      <c r="B11" s="21" t="s">
        <v>15</v>
      </c>
      <c r="C11" s="594">
        <v>38</v>
      </c>
      <c r="D11" s="594">
        <v>68</v>
      </c>
      <c r="E11" s="696">
        <v>12</v>
      </c>
      <c r="F11" s="698">
        <v>118</v>
      </c>
      <c r="G11" s="594">
        <v>38</v>
      </c>
      <c r="H11" s="594">
        <v>53</v>
      </c>
      <c r="I11" s="696">
        <v>12</v>
      </c>
      <c r="J11" s="595">
        <v>103</v>
      </c>
      <c r="K11" s="26"/>
      <c r="L11" s="26"/>
    </row>
    <row r="12" spans="1:12" ht="12.95" customHeight="1" x14ac:dyDescent="0.2">
      <c r="A12" s="27">
        <v>2</v>
      </c>
      <c r="B12" s="28" t="s">
        <v>16</v>
      </c>
      <c r="C12" s="576">
        <v>45</v>
      </c>
      <c r="D12" s="576">
        <v>45</v>
      </c>
      <c r="E12" s="697">
        <v>23</v>
      </c>
      <c r="F12" s="699">
        <v>113</v>
      </c>
      <c r="G12" s="576">
        <v>25</v>
      </c>
      <c r="H12" s="576">
        <v>39</v>
      </c>
      <c r="I12" s="697">
        <v>23</v>
      </c>
      <c r="J12" s="596">
        <v>87</v>
      </c>
      <c r="K12" s="26"/>
      <c r="L12" s="26"/>
    </row>
    <row r="13" spans="1:12" ht="12.95" customHeight="1" x14ac:dyDescent="0.2">
      <c r="A13" s="27">
        <v>3</v>
      </c>
      <c r="B13" s="28" t="s">
        <v>17</v>
      </c>
      <c r="C13" s="576">
        <v>30</v>
      </c>
      <c r="D13" s="576">
        <v>54</v>
      </c>
      <c r="E13" s="697">
        <v>20</v>
      </c>
      <c r="F13" s="699">
        <v>104</v>
      </c>
      <c r="G13" s="576">
        <v>23</v>
      </c>
      <c r="H13" s="576">
        <v>46</v>
      </c>
      <c r="I13" s="697">
        <v>17</v>
      </c>
      <c r="J13" s="596">
        <v>86</v>
      </c>
      <c r="K13" s="26"/>
      <c r="L13" s="26"/>
    </row>
    <row r="14" spans="1:12" ht="12.95" customHeight="1" x14ac:dyDescent="0.2">
      <c r="A14" s="27">
        <v>4</v>
      </c>
      <c r="B14" s="28" t="s">
        <v>18</v>
      </c>
      <c r="C14" s="576">
        <v>9</v>
      </c>
      <c r="D14" s="576">
        <v>10</v>
      </c>
      <c r="E14" s="697">
        <v>8</v>
      </c>
      <c r="F14" s="699">
        <v>27</v>
      </c>
      <c r="G14" s="576">
        <v>9</v>
      </c>
      <c r="H14" s="576">
        <v>9</v>
      </c>
      <c r="I14" s="697">
        <v>8</v>
      </c>
      <c r="J14" s="596">
        <v>26</v>
      </c>
      <c r="K14" s="26"/>
      <c r="L14" s="26"/>
    </row>
    <row r="15" spans="1:12" ht="12.95" customHeight="1" x14ac:dyDescent="0.2">
      <c r="A15" s="27">
        <v>5</v>
      </c>
      <c r="B15" s="28" t="s">
        <v>19</v>
      </c>
      <c r="C15" s="576">
        <v>20</v>
      </c>
      <c r="D15" s="576">
        <v>53</v>
      </c>
      <c r="E15" s="697">
        <v>12</v>
      </c>
      <c r="F15" s="699">
        <v>85</v>
      </c>
      <c r="G15" s="576">
        <v>16</v>
      </c>
      <c r="H15" s="576">
        <v>47</v>
      </c>
      <c r="I15" s="697">
        <v>12</v>
      </c>
      <c r="J15" s="596">
        <v>75</v>
      </c>
      <c r="K15" s="26"/>
      <c r="L15" s="26"/>
    </row>
    <row r="16" spans="1:12" ht="18.75" customHeight="1" x14ac:dyDescent="0.2">
      <c r="A16" s="33">
        <v>6</v>
      </c>
      <c r="B16" s="34" t="s">
        <v>20</v>
      </c>
      <c r="C16" s="576">
        <v>46</v>
      </c>
      <c r="D16" s="576">
        <v>87</v>
      </c>
      <c r="E16" s="697">
        <v>8</v>
      </c>
      <c r="F16" s="699">
        <v>141</v>
      </c>
      <c r="G16" s="576">
        <v>28</v>
      </c>
      <c r="H16" s="576">
        <v>82</v>
      </c>
      <c r="I16" s="697">
        <v>8</v>
      </c>
      <c r="J16" s="596">
        <v>118</v>
      </c>
      <c r="K16" s="26"/>
      <c r="L16" s="26"/>
    </row>
    <row r="17" spans="1:15" ht="12.95" customHeight="1" x14ac:dyDescent="0.2">
      <c r="A17" s="33">
        <v>7</v>
      </c>
      <c r="B17" s="34" t="s">
        <v>21</v>
      </c>
      <c r="C17" s="576">
        <v>64</v>
      </c>
      <c r="D17" s="576">
        <v>88</v>
      </c>
      <c r="E17" s="697">
        <v>43</v>
      </c>
      <c r="F17" s="699">
        <v>195</v>
      </c>
      <c r="G17" s="576">
        <v>51</v>
      </c>
      <c r="H17" s="576">
        <v>87</v>
      </c>
      <c r="I17" s="697">
        <v>43</v>
      </c>
      <c r="J17" s="596">
        <v>181</v>
      </c>
      <c r="K17" s="26"/>
      <c r="L17" s="26"/>
    </row>
    <row r="18" spans="1:15" ht="12.95" customHeight="1" x14ac:dyDescent="0.2">
      <c r="A18" s="27">
        <v>8</v>
      </c>
      <c r="B18" s="28" t="s">
        <v>22</v>
      </c>
      <c r="C18" s="576">
        <v>38</v>
      </c>
      <c r="D18" s="576">
        <v>105</v>
      </c>
      <c r="E18" s="697">
        <v>25</v>
      </c>
      <c r="F18" s="699">
        <v>168</v>
      </c>
      <c r="G18" s="576">
        <v>38</v>
      </c>
      <c r="H18" s="576">
        <v>105</v>
      </c>
      <c r="I18" s="697">
        <v>25</v>
      </c>
      <c r="J18" s="596">
        <v>168</v>
      </c>
      <c r="K18" s="26"/>
      <c r="L18" s="26"/>
    </row>
    <row r="19" spans="1:15" ht="12.95" customHeight="1" x14ac:dyDescent="0.2">
      <c r="A19" s="27">
        <v>9</v>
      </c>
      <c r="B19" s="28" t="s">
        <v>23</v>
      </c>
      <c r="C19" s="576">
        <v>30</v>
      </c>
      <c r="D19" s="576">
        <v>88</v>
      </c>
      <c r="E19" s="697">
        <v>21</v>
      </c>
      <c r="F19" s="699">
        <v>139</v>
      </c>
      <c r="G19" s="576">
        <v>30</v>
      </c>
      <c r="H19" s="576">
        <v>85</v>
      </c>
      <c r="I19" s="697">
        <v>21</v>
      </c>
      <c r="J19" s="596">
        <v>136</v>
      </c>
      <c r="K19" s="26"/>
      <c r="L19" s="26"/>
    </row>
    <row r="20" spans="1:15" ht="12.95" customHeight="1" x14ac:dyDescent="0.2">
      <c r="A20" s="27">
        <v>10</v>
      </c>
      <c r="B20" s="28" t="s">
        <v>24</v>
      </c>
      <c r="C20" s="576">
        <v>42</v>
      </c>
      <c r="D20" s="576">
        <v>91</v>
      </c>
      <c r="E20" s="697">
        <v>32</v>
      </c>
      <c r="F20" s="699">
        <v>165</v>
      </c>
      <c r="G20" s="576">
        <v>42</v>
      </c>
      <c r="H20" s="576">
        <v>79</v>
      </c>
      <c r="I20" s="697">
        <v>32</v>
      </c>
      <c r="J20" s="596">
        <v>153</v>
      </c>
      <c r="K20" s="26"/>
      <c r="L20" s="26"/>
    </row>
    <row r="21" spans="1:15" ht="19.5" customHeight="1" x14ac:dyDescent="0.2">
      <c r="A21" s="33">
        <v>11</v>
      </c>
      <c r="B21" s="34" t="s">
        <v>25</v>
      </c>
      <c r="C21" s="576">
        <v>47</v>
      </c>
      <c r="D21" s="576">
        <v>116</v>
      </c>
      <c r="E21" s="697">
        <v>11</v>
      </c>
      <c r="F21" s="699">
        <v>174</v>
      </c>
      <c r="G21" s="576">
        <v>38</v>
      </c>
      <c r="H21" s="576">
        <v>102</v>
      </c>
      <c r="I21" s="697">
        <v>10</v>
      </c>
      <c r="J21" s="596">
        <v>150</v>
      </c>
      <c r="K21" s="26"/>
      <c r="L21" s="26"/>
    </row>
    <row r="22" spans="1:15" ht="12.95" customHeight="1" x14ac:dyDescent="0.2">
      <c r="A22" s="27">
        <v>12</v>
      </c>
      <c r="B22" s="28" t="s">
        <v>26</v>
      </c>
      <c r="C22" s="576">
        <v>79</v>
      </c>
      <c r="D22" s="576">
        <v>141</v>
      </c>
      <c r="E22" s="697">
        <v>26</v>
      </c>
      <c r="F22" s="699">
        <v>246</v>
      </c>
      <c r="G22" s="576">
        <v>74</v>
      </c>
      <c r="H22" s="576">
        <v>126</v>
      </c>
      <c r="I22" s="697">
        <v>26</v>
      </c>
      <c r="J22" s="596">
        <v>226</v>
      </c>
      <c r="K22" s="26"/>
      <c r="L22" s="26"/>
    </row>
    <row r="23" spans="1:15" ht="12.95" customHeight="1" x14ac:dyDescent="0.2">
      <c r="A23" s="27">
        <v>13</v>
      </c>
      <c r="B23" s="28" t="s">
        <v>27</v>
      </c>
      <c r="C23" s="576">
        <v>39</v>
      </c>
      <c r="D23" s="576">
        <v>86</v>
      </c>
      <c r="E23" s="697">
        <v>40</v>
      </c>
      <c r="F23" s="699">
        <v>165</v>
      </c>
      <c r="G23" s="576">
        <v>33</v>
      </c>
      <c r="H23" s="576">
        <v>78</v>
      </c>
      <c r="I23" s="697">
        <v>40</v>
      </c>
      <c r="J23" s="596">
        <v>151</v>
      </c>
      <c r="K23" s="26"/>
      <c r="L23" s="26"/>
    </row>
    <row r="24" spans="1:15" ht="12.95" customHeight="1" x14ac:dyDescent="0.2">
      <c r="A24" s="27">
        <v>14</v>
      </c>
      <c r="B24" s="28" t="s">
        <v>28</v>
      </c>
      <c r="C24" s="576">
        <v>27</v>
      </c>
      <c r="D24" s="576">
        <v>87</v>
      </c>
      <c r="E24" s="697">
        <v>38</v>
      </c>
      <c r="F24" s="699">
        <v>152</v>
      </c>
      <c r="G24" s="576">
        <v>27</v>
      </c>
      <c r="H24" s="576">
        <v>87</v>
      </c>
      <c r="I24" s="697">
        <v>38</v>
      </c>
      <c r="J24" s="596">
        <v>152</v>
      </c>
      <c r="K24" s="26"/>
      <c r="L24" s="26"/>
    </row>
    <row r="25" spans="1:15" ht="12.95" customHeight="1" thickBot="1" x14ac:dyDescent="0.25">
      <c r="A25" s="35">
        <v>15</v>
      </c>
      <c r="B25" s="36" t="s">
        <v>29</v>
      </c>
      <c r="C25" s="700">
        <v>78</v>
      </c>
      <c r="D25" s="700">
        <v>130</v>
      </c>
      <c r="E25" s="701">
        <v>19</v>
      </c>
      <c r="F25" s="702">
        <v>227</v>
      </c>
      <c r="G25" s="700">
        <v>60</v>
      </c>
      <c r="H25" s="700">
        <v>112</v>
      </c>
      <c r="I25" s="701">
        <v>19</v>
      </c>
      <c r="J25" s="703">
        <v>191</v>
      </c>
      <c r="K25" s="26"/>
      <c r="L25" s="26"/>
    </row>
    <row r="26" spans="1:15" s="39" customFormat="1" ht="22.5" customHeight="1" x14ac:dyDescent="0.2">
      <c r="A26" s="363"/>
      <c r="B26" s="317" t="s">
        <v>284</v>
      </c>
      <c r="C26" s="318">
        <v>632</v>
      </c>
      <c r="D26" s="318">
        <v>1249</v>
      </c>
      <c r="E26" s="318">
        <v>338</v>
      </c>
      <c r="F26" s="318">
        <v>2219</v>
      </c>
      <c r="G26" s="318">
        <v>532</v>
      </c>
      <c r="H26" s="318">
        <v>1137</v>
      </c>
      <c r="I26" s="318">
        <v>334</v>
      </c>
      <c r="J26" s="319">
        <v>2003</v>
      </c>
      <c r="K26" s="79"/>
      <c r="L26" s="79"/>
    </row>
    <row r="27" spans="1:15" s="39" customFormat="1" ht="22.5" customHeight="1" thickBot="1" x14ac:dyDescent="0.25">
      <c r="A27" s="366"/>
      <c r="B27" s="320" t="s">
        <v>162</v>
      </c>
      <c r="C27" s="137">
        <v>595</v>
      </c>
      <c r="D27" s="137">
        <v>1202</v>
      </c>
      <c r="E27" s="137">
        <v>322</v>
      </c>
      <c r="F27" s="137">
        <v>2119</v>
      </c>
      <c r="G27" s="137">
        <v>509</v>
      </c>
      <c r="H27" s="137">
        <v>1117</v>
      </c>
      <c r="I27" s="137">
        <v>318</v>
      </c>
      <c r="J27" s="138">
        <v>1944</v>
      </c>
      <c r="K27" s="79"/>
      <c r="L27" s="79"/>
      <c r="O27" s="39" t="s">
        <v>166</v>
      </c>
    </row>
    <row r="28" spans="1:15" s="39" customFormat="1" ht="22.5" customHeight="1" x14ac:dyDescent="0.2">
      <c r="A28" s="791"/>
      <c r="B28" s="454" t="s">
        <v>161</v>
      </c>
      <c r="C28" s="456">
        <v>616</v>
      </c>
      <c r="D28" s="456">
        <v>1136</v>
      </c>
      <c r="E28" s="456">
        <v>294</v>
      </c>
      <c r="F28" s="456">
        <v>2046</v>
      </c>
      <c r="G28" s="456">
        <v>535</v>
      </c>
      <c r="H28" s="456">
        <v>1063</v>
      </c>
      <c r="I28" s="456">
        <v>292</v>
      </c>
      <c r="J28" s="802">
        <v>1890</v>
      </c>
      <c r="K28" s="79"/>
      <c r="L28" s="79"/>
    </row>
    <row r="29" spans="1:15" s="39" customFormat="1" ht="22.5" customHeight="1" x14ac:dyDescent="0.2">
      <c r="A29" s="368"/>
      <c r="B29" s="343" t="s">
        <v>79</v>
      </c>
      <c r="C29" s="130">
        <v>624</v>
      </c>
      <c r="D29" s="130">
        <v>1135</v>
      </c>
      <c r="E29" s="130">
        <v>250</v>
      </c>
      <c r="F29" s="130">
        <v>2009</v>
      </c>
      <c r="G29" s="130">
        <v>577</v>
      </c>
      <c r="H29" s="130">
        <v>1013</v>
      </c>
      <c r="I29" s="130">
        <v>286</v>
      </c>
      <c r="J29" s="135">
        <v>1876</v>
      </c>
      <c r="K29" s="79"/>
      <c r="L29" s="79"/>
    </row>
    <row r="30" spans="1:15" s="39" customFormat="1" ht="22.5" customHeight="1" x14ac:dyDescent="0.2">
      <c r="A30" s="368"/>
      <c r="B30" s="343" t="s">
        <v>280</v>
      </c>
      <c r="C30" s="130">
        <v>606</v>
      </c>
      <c r="D30" s="130">
        <v>1047</v>
      </c>
      <c r="E30" s="130">
        <v>266</v>
      </c>
      <c r="F30" s="130">
        <v>1919</v>
      </c>
      <c r="G30" s="130">
        <v>543</v>
      </c>
      <c r="H30" s="130">
        <v>990</v>
      </c>
      <c r="I30" s="130">
        <v>264</v>
      </c>
      <c r="J30" s="135">
        <v>1797</v>
      </c>
      <c r="K30" s="79"/>
      <c r="L30" s="79"/>
    </row>
    <row r="31" spans="1:15" s="39" customFormat="1" ht="22.5" customHeight="1" x14ac:dyDescent="0.2">
      <c r="A31" s="368"/>
      <c r="B31" s="343" t="s">
        <v>397</v>
      </c>
      <c r="C31" s="130">
        <v>596</v>
      </c>
      <c r="D31" s="130">
        <v>981</v>
      </c>
      <c r="E31" s="130">
        <v>234</v>
      </c>
      <c r="F31" s="130">
        <v>1811</v>
      </c>
      <c r="G31" s="130">
        <v>530</v>
      </c>
      <c r="H31" s="130">
        <v>922</v>
      </c>
      <c r="I31" s="130">
        <v>230</v>
      </c>
      <c r="J31" s="135">
        <v>1682</v>
      </c>
      <c r="K31" s="79"/>
      <c r="L31" s="79"/>
    </row>
    <row r="32" spans="1:15" s="39" customFormat="1" ht="22.5" customHeight="1" x14ac:dyDescent="0.2">
      <c r="A32" s="368"/>
      <c r="B32" s="343" t="s">
        <v>398</v>
      </c>
      <c r="C32" s="130">
        <v>652</v>
      </c>
      <c r="D32" s="130">
        <v>984</v>
      </c>
      <c r="E32" s="130">
        <v>227</v>
      </c>
      <c r="F32" s="130">
        <v>1863</v>
      </c>
      <c r="G32" s="130">
        <v>569</v>
      </c>
      <c r="H32" s="130">
        <v>906</v>
      </c>
      <c r="I32" s="130">
        <v>223</v>
      </c>
      <c r="J32" s="135">
        <v>1698</v>
      </c>
      <c r="K32" s="79"/>
      <c r="L32" s="79"/>
    </row>
    <row r="33" spans="1:12" s="39" customFormat="1" ht="22.5" customHeight="1" x14ac:dyDescent="0.2">
      <c r="A33" s="368"/>
      <c r="B33" s="343" t="s">
        <v>399</v>
      </c>
      <c r="C33" s="130">
        <v>718</v>
      </c>
      <c r="D33" s="130">
        <v>975</v>
      </c>
      <c r="E33" s="130">
        <v>211</v>
      </c>
      <c r="F33" s="130">
        <v>1904</v>
      </c>
      <c r="G33" s="130">
        <v>590</v>
      </c>
      <c r="H33" s="130">
        <v>892</v>
      </c>
      <c r="I33" s="130">
        <v>209</v>
      </c>
      <c r="J33" s="135">
        <v>1691</v>
      </c>
      <c r="K33" s="79"/>
      <c r="L33" s="79"/>
    </row>
    <row r="34" spans="1:12" s="39" customFormat="1" ht="22.5" customHeight="1" x14ac:dyDescent="0.2">
      <c r="A34" s="368"/>
      <c r="B34" s="343" t="s">
        <v>400</v>
      </c>
      <c r="C34" s="130">
        <v>773</v>
      </c>
      <c r="D34" s="130">
        <v>960</v>
      </c>
      <c r="E34" s="130">
        <v>222</v>
      </c>
      <c r="F34" s="130">
        <v>1955</v>
      </c>
      <c r="G34" s="130">
        <v>571</v>
      </c>
      <c r="H34" s="130">
        <v>915</v>
      </c>
      <c r="I34" s="130">
        <v>218</v>
      </c>
      <c r="J34" s="135">
        <v>1704</v>
      </c>
      <c r="K34" s="79"/>
      <c r="L34" s="79"/>
    </row>
    <row r="35" spans="1:12" s="39" customFormat="1" ht="22.5" customHeight="1" thickBot="1" x14ac:dyDescent="0.25">
      <c r="A35" s="366"/>
      <c r="B35" s="320" t="s">
        <v>401</v>
      </c>
      <c r="C35" s="137">
        <v>721</v>
      </c>
      <c r="D35" s="137">
        <v>977</v>
      </c>
      <c r="E35" s="137">
        <v>169</v>
      </c>
      <c r="F35" s="137">
        <v>1867</v>
      </c>
      <c r="G35" s="137">
        <v>575</v>
      </c>
      <c r="H35" s="137">
        <v>937</v>
      </c>
      <c r="I35" s="137">
        <v>167</v>
      </c>
      <c r="J35" s="138">
        <v>1679</v>
      </c>
      <c r="K35" s="79"/>
      <c r="L35" s="79"/>
    </row>
    <row r="36" spans="1:12" x14ac:dyDescent="0.2">
      <c r="A36" s="1"/>
    </row>
    <row r="37" spans="1:12" x14ac:dyDescent="0.2">
      <c r="A37" s="1"/>
    </row>
  </sheetData>
  <mergeCells count="2">
    <mergeCell ref="C9:E9"/>
    <mergeCell ref="G9:J9"/>
  </mergeCells>
  <pageMargins left="0.7" right="0.7" top="0.78740157499999996" bottom="0.78740157499999996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31"/>
  <sheetViews>
    <sheetView showGridLines="0" workbookViewId="0"/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2.5703125" style="2" customWidth="1"/>
    <col min="4" max="4" width="14.85546875" style="2" customWidth="1"/>
    <col min="5" max="6" width="17" style="2" customWidth="1"/>
    <col min="7" max="7" width="13.42578125" style="2" customWidth="1"/>
    <col min="8" max="8" width="19.28515625" style="2" customWidth="1"/>
    <col min="9" max="9" width="13.5703125" style="2" customWidth="1"/>
    <col min="10" max="10" width="6.42578125" style="2" customWidth="1"/>
    <col min="11" max="11" width="7.140625" style="2" customWidth="1"/>
    <col min="12" max="12" width="11.42578125" style="2" customWidth="1"/>
    <col min="13" max="16384" width="11.42578125" style="2"/>
  </cols>
  <sheetData>
    <row r="1" spans="1:13" x14ac:dyDescent="0.2">
      <c r="A1" s="470" t="s">
        <v>255</v>
      </c>
      <c r="B1" s="471"/>
    </row>
    <row r="2" spans="1:13" x14ac:dyDescent="0.2">
      <c r="A2" s="1" t="s">
        <v>0</v>
      </c>
    </row>
    <row r="3" spans="1:13" x14ac:dyDescent="0.2">
      <c r="A3" s="1"/>
    </row>
    <row r="4" spans="1:13" x14ac:dyDescent="0.2">
      <c r="A4" s="1" t="s">
        <v>402</v>
      </c>
    </row>
    <row r="5" spans="1:13" x14ac:dyDescent="0.2">
      <c r="A5" s="1"/>
    </row>
    <row r="6" spans="1:13" x14ac:dyDescent="0.2">
      <c r="A6" s="1"/>
    </row>
    <row r="8" spans="1:13" s="8" customFormat="1" ht="30" customHeight="1" thickBot="1" x14ac:dyDescent="0.25">
      <c r="A8" s="7" t="s">
        <v>402</v>
      </c>
    </row>
    <row r="9" spans="1:13" s="226" customFormat="1" ht="26.25" customHeight="1" thickBot="1" x14ac:dyDescent="0.25">
      <c r="A9" s="9"/>
      <c r="B9" s="10"/>
      <c r="C9" s="1210" t="s">
        <v>403</v>
      </c>
      <c r="D9" s="1210"/>
      <c r="E9" s="1210"/>
      <c r="F9" s="1210"/>
      <c r="G9" s="1210"/>
      <c r="H9" s="1210"/>
      <c r="I9" s="1210"/>
      <c r="J9" s="57"/>
    </row>
    <row r="10" spans="1:13" s="226" customFormat="1" ht="66" customHeight="1" thickBot="1" x14ac:dyDescent="0.25">
      <c r="A10" s="13" t="s">
        <v>2</v>
      </c>
      <c r="B10" s="14" t="s">
        <v>3</v>
      </c>
      <c r="C10" s="13" t="s">
        <v>404</v>
      </c>
      <c r="D10" s="50" t="s">
        <v>405</v>
      </c>
      <c r="E10" s="602" t="s">
        <v>406</v>
      </c>
      <c r="F10" s="603" t="s">
        <v>407</v>
      </c>
      <c r="G10" s="226" t="s">
        <v>408</v>
      </c>
      <c r="H10" s="59" t="s">
        <v>409</v>
      </c>
      <c r="I10" s="59" t="s">
        <v>410</v>
      </c>
    </row>
    <row r="11" spans="1:13" ht="12.95" customHeight="1" x14ac:dyDescent="0.2">
      <c r="A11" s="20">
        <v>1</v>
      </c>
      <c r="B11" s="21" t="s">
        <v>15</v>
      </c>
      <c r="C11" s="131">
        <v>20</v>
      </c>
      <c r="D11" s="132">
        <v>11</v>
      </c>
      <c r="E11" s="132">
        <v>42</v>
      </c>
      <c r="F11" s="132">
        <v>37</v>
      </c>
      <c r="G11" s="133">
        <v>8</v>
      </c>
      <c r="H11" s="611">
        <v>79</v>
      </c>
      <c r="I11" s="604">
        <v>118</v>
      </c>
      <c r="J11" s="26"/>
      <c r="K11" s="26"/>
      <c r="L11" s="226"/>
      <c r="M11" s="226"/>
    </row>
    <row r="12" spans="1:13" ht="12.95" customHeight="1" x14ac:dyDescent="0.2">
      <c r="A12" s="27">
        <v>2</v>
      </c>
      <c r="B12" s="28" t="s">
        <v>16</v>
      </c>
      <c r="C12" s="134">
        <v>16</v>
      </c>
      <c r="D12" s="130">
        <v>24</v>
      </c>
      <c r="E12" s="130">
        <v>49</v>
      </c>
      <c r="F12" s="130">
        <v>15</v>
      </c>
      <c r="G12" s="135">
        <v>9</v>
      </c>
      <c r="H12" s="614">
        <v>64</v>
      </c>
      <c r="I12" s="605">
        <v>113</v>
      </c>
      <c r="J12" s="26"/>
      <c r="K12" s="26"/>
      <c r="L12" s="226"/>
      <c r="M12" s="226"/>
    </row>
    <row r="13" spans="1:13" ht="12.95" customHeight="1" x14ac:dyDescent="0.2">
      <c r="A13" s="27">
        <v>3</v>
      </c>
      <c r="B13" s="28" t="s">
        <v>17</v>
      </c>
      <c r="C13" s="134">
        <v>18</v>
      </c>
      <c r="D13" s="130">
        <v>38</v>
      </c>
      <c r="E13" s="130">
        <v>31</v>
      </c>
      <c r="F13" s="130">
        <v>15</v>
      </c>
      <c r="G13" s="135">
        <v>2</v>
      </c>
      <c r="H13" s="614">
        <v>46</v>
      </c>
      <c r="I13" s="605">
        <v>104</v>
      </c>
      <c r="J13" s="26"/>
      <c r="K13" s="26"/>
      <c r="L13" s="226"/>
      <c r="M13" s="226"/>
    </row>
    <row r="14" spans="1:13" ht="12.95" customHeight="1" x14ac:dyDescent="0.2">
      <c r="A14" s="27">
        <v>4</v>
      </c>
      <c r="B14" s="28" t="s">
        <v>18</v>
      </c>
      <c r="C14" s="134">
        <v>11</v>
      </c>
      <c r="D14" s="130">
        <v>0</v>
      </c>
      <c r="E14" s="130">
        <v>10</v>
      </c>
      <c r="F14" s="130">
        <v>0</v>
      </c>
      <c r="G14" s="135">
        <v>6</v>
      </c>
      <c r="H14" s="614">
        <v>10</v>
      </c>
      <c r="I14" s="605">
        <v>27</v>
      </c>
      <c r="J14" s="26"/>
      <c r="K14" s="26"/>
      <c r="L14" s="226"/>
      <c r="M14" s="226"/>
    </row>
    <row r="15" spans="1:13" ht="12.95" customHeight="1" x14ac:dyDescent="0.2">
      <c r="A15" s="27">
        <v>5</v>
      </c>
      <c r="B15" s="28" t="s">
        <v>19</v>
      </c>
      <c r="C15" s="134">
        <v>8</v>
      </c>
      <c r="D15" s="130">
        <v>24</v>
      </c>
      <c r="E15" s="130">
        <v>27</v>
      </c>
      <c r="F15" s="130">
        <v>15</v>
      </c>
      <c r="G15" s="135">
        <v>11</v>
      </c>
      <c r="H15" s="614">
        <v>42</v>
      </c>
      <c r="I15" s="605">
        <v>85</v>
      </c>
      <c r="J15" s="26"/>
      <c r="K15" s="26"/>
      <c r="L15" s="226"/>
      <c r="M15" s="226"/>
    </row>
    <row r="16" spans="1:13" ht="18.75" customHeight="1" x14ac:dyDescent="0.2">
      <c r="A16" s="33">
        <v>6</v>
      </c>
      <c r="B16" s="34" t="s">
        <v>20</v>
      </c>
      <c r="C16" s="134">
        <v>9</v>
      </c>
      <c r="D16" s="130">
        <v>36</v>
      </c>
      <c r="E16" s="130">
        <v>61</v>
      </c>
      <c r="F16" s="130">
        <v>27</v>
      </c>
      <c r="G16" s="135">
        <v>8</v>
      </c>
      <c r="H16" s="614">
        <v>88</v>
      </c>
      <c r="I16" s="605">
        <v>141</v>
      </c>
      <c r="J16" s="26"/>
      <c r="K16" s="26"/>
      <c r="L16" s="226"/>
      <c r="M16" s="226"/>
    </row>
    <row r="17" spans="1:13" ht="12.95" customHeight="1" x14ac:dyDescent="0.2">
      <c r="A17" s="33">
        <v>7</v>
      </c>
      <c r="B17" s="34" t="s">
        <v>21</v>
      </c>
      <c r="C17" s="134">
        <v>11</v>
      </c>
      <c r="D17" s="130">
        <v>73</v>
      </c>
      <c r="E17" s="130">
        <v>66</v>
      </c>
      <c r="F17" s="130">
        <v>31</v>
      </c>
      <c r="G17" s="135">
        <v>14</v>
      </c>
      <c r="H17" s="614">
        <v>97</v>
      </c>
      <c r="I17" s="605">
        <v>195</v>
      </c>
      <c r="J17" s="26"/>
      <c r="K17" s="26"/>
      <c r="L17" s="226"/>
      <c r="M17" s="226"/>
    </row>
    <row r="18" spans="1:13" ht="12.95" customHeight="1" x14ac:dyDescent="0.2">
      <c r="A18" s="27">
        <v>8</v>
      </c>
      <c r="B18" s="28" t="s">
        <v>22</v>
      </c>
      <c r="C18" s="134">
        <v>11</v>
      </c>
      <c r="D18" s="130">
        <v>89</v>
      </c>
      <c r="E18" s="130">
        <v>51</v>
      </c>
      <c r="F18" s="130">
        <v>15</v>
      </c>
      <c r="G18" s="135">
        <v>2</v>
      </c>
      <c r="H18" s="614">
        <v>66</v>
      </c>
      <c r="I18" s="605">
        <v>168</v>
      </c>
      <c r="J18" s="26"/>
      <c r="K18" s="26"/>
      <c r="L18" s="226"/>
      <c r="M18" s="226"/>
    </row>
    <row r="19" spans="1:13" ht="12.95" customHeight="1" x14ac:dyDescent="0.2">
      <c r="A19" s="27">
        <v>9</v>
      </c>
      <c r="B19" s="28" t="s">
        <v>23</v>
      </c>
      <c r="C19" s="134">
        <v>15</v>
      </c>
      <c r="D19" s="130">
        <v>53</v>
      </c>
      <c r="E19" s="130">
        <v>32</v>
      </c>
      <c r="F19" s="130">
        <v>32</v>
      </c>
      <c r="G19" s="135">
        <v>7</v>
      </c>
      <c r="H19" s="614">
        <v>64</v>
      </c>
      <c r="I19" s="605">
        <v>139</v>
      </c>
      <c r="J19" s="26"/>
      <c r="K19" s="26"/>
      <c r="L19" s="226"/>
      <c r="M19" s="226"/>
    </row>
    <row r="20" spans="1:13" ht="12.95" customHeight="1" x14ac:dyDescent="0.2">
      <c r="A20" s="27">
        <v>10</v>
      </c>
      <c r="B20" s="28" t="s">
        <v>24</v>
      </c>
      <c r="C20" s="134">
        <v>23</v>
      </c>
      <c r="D20" s="130">
        <v>45</v>
      </c>
      <c r="E20" s="130">
        <v>52</v>
      </c>
      <c r="F20" s="130">
        <v>40</v>
      </c>
      <c r="G20" s="135">
        <v>5</v>
      </c>
      <c r="H20" s="614">
        <v>92</v>
      </c>
      <c r="I20" s="605">
        <v>165</v>
      </c>
      <c r="J20" s="26"/>
      <c r="K20" s="26"/>
      <c r="L20" s="226"/>
      <c r="M20" s="226"/>
    </row>
    <row r="21" spans="1:13" ht="19.5" customHeight="1" x14ac:dyDescent="0.2">
      <c r="A21" s="33">
        <v>11</v>
      </c>
      <c r="B21" s="34" t="s">
        <v>25</v>
      </c>
      <c r="C21" s="134">
        <v>10</v>
      </c>
      <c r="D21" s="130">
        <v>62</v>
      </c>
      <c r="E21" s="130">
        <v>53</v>
      </c>
      <c r="F21" s="130">
        <v>40</v>
      </c>
      <c r="G21" s="135">
        <v>9</v>
      </c>
      <c r="H21" s="614">
        <v>93</v>
      </c>
      <c r="I21" s="605">
        <v>174</v>
      </c>
      <c r="J21" s="26"/>
      <c r="K21" s="26"/>
      <c r="L21" s="226"/>
      <c r="M21" s="226"/>
    </row>
    <row r="22" spans="1:13" ht="12.95" customHeight="1" x14ac:dyDescent="0.2">
      <c r="A22" s="27">
        <v>12</v>
      </c>
      <c r="B22" s="28" t="s">
        <v>26</v>
      </c>
      <c r="C22" s="134">
        <v>14</v>
      </c>
      <c r="D22" s="130">
        <v>54</v>
      </c>
      <c r="E22" s="130">
        <v>114</v>
      </c>
      <c r="F22" s="130">
        <v>44</v>
      </c>
      <c r="G22" s="135">
        <v>27</v>
      </c>
      <c r="H22" s="614">
        <v>158</v>
      </c>
      <c r="I22" s="605">
        <v>253</v>
      </c>
      <c r="J22" s="26"/>
      <c r="K22" s="26"/>
      <c r="L22" s="226"/>
      <c r="M22" s="226"/>
    </row>
    <row r="23" spans="1:13" ht="12.95" customHeight="1" x14ac:dyDescent="0.2">
      <c r="A23" s="27">
        <v>13</v>
      </c>
      <c r="B23" s="28" t="s">
        <v>27</v>
      </c>
      <c r="C23" s="134">
        <v>21</v>
      </c>
      <c r="D23" s="130">
        <v>55</v>
      </c>
      <c r="E23" s="130">
        <v>45</v>
      </c>
      <c r="F23" s="130">
        <v>39</v>
      </c>
      <c r="G23" s="135">
        <v>5</v>
      </c>
      <c r="H23" s="614">
        <v>84</v>
      </c>
      <c r="I23" s="605">
        <v>165</v>
      </c>
      <c r="J23" s="26"/>
      <c r="K23" s="26"/>
      <c r="L23" s="226"/>
      <c r="M23" s="226"/>
    </row>
    <row r="24" spans="1:13" ht="12.95" customHeight="1" x14ac:dyDescent="0.2">
      <c r="A24" s="27">
        <v>14</v>
      </c>
      <c r="B24" s="28" t="s">
        <v>28</v>
      </c>
      <c r="C24" s="134">
        <v>14</v>
      </c>
      <c r="D24" s="130">
        <v>72</v>
      </c>
      <c r="E24" s="130">
        <v>33</v>
      </c>
      <c r="F24" s="130">
        <v>28</v>
      </c>
      <c r="G24" s="135">
        <v>5</v>
      </c>
      <c r="H24" s="614">
        <v>61</v>
      </c>
      <c r="I24" s="605">
        <v>152</v>
      </c>
      <c r="J24" s="26"/>
      <c r="K24" s="26"/>
      <c r="L24" s="226"/>
      <c r="M24" s="226"/>
    </row>
    <row r="25" spans="1:13" ht="12.95" customHeight="1" thickBot="1" x14ac:dyDescent="0.25">
      <c r="A25" s="35">
        <v>15</v>
      </c>
      <c r="B25" s="36" t="s">
        <v>29</v>
      </c>
      <c r="C25" s="359">
        <v>21</v>
      </c>
      <c r="D25" s="360">
        <v>50</v>
      </c>
      <c r="E25" s="360">
        <v>89</v>
      </c>
      <c r="F25" s="360">
        <v>63</v>
      </c>
      <c r="G25" s="361">
        <v>4</v>
      </c>
      <c r="H25" s="633">
        <v>152</v>
      </c>
      <c r="I25" s="632">
        <v>227</v>
      </c>
      <c r="J25" s="26"/>
      <c r="K25" s="26"/>
      <c r="L25" s="226"/>
      <c r="M25" s="226"/>
    </row>
    <row r="26" spans="1:13" s="39" customFormat="1" ht="22.5" customHeight="1" x14ac:dyDescent="0.2">
      <c r="A26" s="163"/>
      <c r="B26" s="164" t="s">
        <v>284</v>
      </c>
      <c r="C26" s="803">
        <v>222</v>
      </c>
      <c r="D26" s="804">
        <v>686</v>
      </c>
      <c r="E26" s="804">
        <v>755</v>
      </c>
      <c r="F26" s="804">
        <v>441</v>
      </c>
      <c r="G26" s="805">
        <v>122</v>
      </c>
      <c r="H26" s="806">
        <v>1196</v>
      </c>
      <c r="I26" s="807">
        <v>2226</v>
      </c>
      <c r="J26" s="79"/>
      <c r="K26" s="79"/>
      <c r="L26" s="226"/>
      <c r="M26" s="226"/>
    </row>
    <row r="27" spans="1:13" s="39" customFormat="1" ht="22.5" customHeight="1" thickBot="1" x14ac:dyDescent="0.25">
      <c r="A27" s="193"/>
      <c r="B27" s="352" t="s">
        <v>162</v>
      </c>
      <c r="C27" s="288">
        <v>210</v>
      </c>
      <c r="D27" s="289">
        <v>666</v>
      </c>
      <c r="E27" s="289">
        <v>723</v>
      </c>
      <c r="F27" s="289">
        <v>414</v>
      </c>
      <c r="G27" s="353">
        <v>106</v>
      </c>
      <c r="H27" s="808">
        <v>1137</v>
      </c>
      <c r="I27" s="809">
        <v>2119</v>
      </c>
      <c r="J27" s="79"/>
      <c r="K27" s="79"/>
      <c r="L27" s="226"/>
      <c r="M27" s="226"/>
    </row>
    <row r="28" spans="1:13" s="39" customFormat="1" ht="22.5" customHeight="1" x14ac:dyDescent="0.2">
      <c r="A28" s="362"/>
      <c r="B28" s="120" t="s">
        <v>161</v>
      </c>
      <c r="C28" s="22">
        <v>178</v>
      </c>
      <c r="D28" s="23">
        <v>653</v>
      </c>
      <c r="E28" s="23">
        <v>730</v>
      </c>
      <c r="F28" s="23">
        <v>380</v>
      </c>
      <c r="G28" s="24">
        <v>107</v>
      </c>
      <c r="H28" s="560">
        <v>1110</v>
      </c>
      <c r="I28" s="560">
        <v>2048</v>
      </c>
      <c r="J28" s="79"/>
      <c r="K28" s="79"/>
      <c r="L28" s="226"/>
      <c r="M28" s="226"/>
    </row>
    <row r="29" spans="1:13" s="39" customFormat="1" ht="22.5" customHeight="1" x14ac:dyDescent="0.2">
      <c r="A29" s="362"/>
      <c r="B29" s="119" t="s">
        <v>79</v>
      </c>
      <c r="C29" s="22">
        <v>188</v>
      </c>
      <c r="D29" s="23">
        <v>648</v>
      </c>
      <c r="E29" s="23">
        <v>719</v>
      </c>
      <c r="F29" s="23">
        <v>365</v>
      </c>
      <c r="G29" s="24">
        <v>89</v>
      </c>
      <c r="H29" s="560">
        <v>1084</v>
      </c>
      <c r="I29" s="560">
        <v>2009</v>
      </c>
      <c r="J29" s="79"/>
      <c r="K29" s="79"/>
      <c r="L29" s="226"/>
      <c r="M29" s="226"/>
    </row>
    <row r="30" spans="1:13" s="39" customFormat="1" ht="22.5" customHeight="1" thickBot="1" x14ac:dyDescent="0.25">
      <c r="A30" s="84"/>
      <c r="B30" s="268" t="s">
        <v>280</v>
      </c>
      <c r="C30" s="269">
        <v>176</v>
      </c>
      <c r="D30" s="55">
        <v>633</v>
      </c>
      <c r="E30" s="55">
        <v>680</v>
      </c>
      <c r="F30" s="55">
        <v>341</v>
      </c>
      <c r="G30" s="270">
        <v>89</v>
      </c>
      <c r="H30" s="562">
        <v>1021</v>
      </c>
      <c r="I30" s="562">
        <v>1919</v>
      </c>
      <c r="J30" s="79"/>
      <c r="K30" s="79"/>
      <c r="L30" s="226"/>
      <c r="M30" s="226"/>
    </row>
    <row r="31" spans="1:13" x14ac:dyDescent="0.2">
      <c r="A31" s="1"/>
    </row>
  </sheetData>
  <mergeCells count="1">
    <mergeCell ref="C9:I9"/>
  </mergeCells>
  <pageMargins left="0.7" right="0.7" top="0.78740157499999996" bottom="0.78740157499999996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39"/>
  <sheetViews>
    <sheetView showGridLines="0" workbookViewId="0"/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5.7109375" style="2" customWidth="1"/>
    <col min="4" max="4" width="13" style="2" customWidth="1"/>
    <col min="5" max="5" width="13.28515625" style="2" customWidth="1"/>
    <col min="6" max="6" width="13.7109375" style="2" customWidth="1"/>
    <col min="7" max="7" width="12.140625" style="2" customWidth="1"/>
    <col min="8" max="8" width="13.5703125" style="39" customWidth="1"/>
    <col min="9" max="9" width="11.42578125" style="2" customWidth="1"/>
    <col min="10" max="16384" width="11.42578125" style="2"/>
  </cols>
  <sheetData>
    <row r="1" spans="1:9" x14ac:dyDescent="0.2">
      <c r="A1" s="470" t="s">
        <v>255</v>
      </c>
      <c r="B1" s="471"/>
    </row>
    <row r="2" spans="1:9" x14ac:dyDescent="0.2">
      <c r="A2" s="1" t="s">
        <v>0</v>
      </c>
    </row>
    <row r="3" spans="1:9" x14ac:dyDescent="0.2">
      <c r="A3" s="1"/>
    </row>
    <row r="4" spans="1:9" x14ac:dyDescent="0.2">
      <c r="A4" s="2"/>
      <c r="H4" s="2"/>
    </row>
    <row r="5" spans="1:9" x14ac:dyDescent="0.2">
      <c r="A5" s="1"/>
    </row>
    <row r="6" spans="1:9" x14ac:dyDescent="0.2">
      <c r="A6" s="608" t="s">
        <v>411</v>
      </c>
    </row>
    <row r="7" spans="1:9" x14ac:dyDescent="0.2">
      <c r="A7" s="1"/>
    </row>
    <row r="8" spans="1:9" x14ac:dyDescent="0.2">
      <c r="A8" s="1"/>
    </row>
    <row r="9" spans="1:9" ht="24" customHeight="1" x14ac:dyDescent="0.2">
      <c r="A9" s="1"/>
    </row>
    <row r="12" spans="1:9" s="8" customFormat="1" ht="30" customHeight="1" thickBot="1" x14ac:dyDescent="0.25">
      <c r="A12" s="7" t="s">
        <v>411</v>
      </c>
      <c r="H12" s="87"/>
    </row>
    <row r="13" spans="1:9" s="226" customFormat="1" ht="26.25" customHeight="1" thickBot="1" x14ac:dyDescent="0.25">
      <c r="A13" s="9"/>
      <c r="B13" s="10"/>
      <c r="C13" s="12"/>
      <c r="D13" s="1210" t="s">
        <v>412</v>
      </c>
      <c r="E13" s="1210"/>
      <c r="F13" s="1210"/>
      <c r="G13" s="1210"/>
      <c r="H13" s="1210"/>
    </row>
    <row r="14" spans="1:9" s="226" customFormat="1" ht="55.5" customHeight="1" thickBot="1" x14ac:dyDescent="0.25">
      <c r="A14" s="13" t="s">
        <v>2</v>
      </c>
      <c r="B14" s="14" t="s">
        <v>3</v>
      </c>
      <c r="C14" s="59" t="s">
        <v>413</v>
      </c>
      <c r="D14" s="46" t="s">
        <v>414</v>
      </c>
      <c r="E14" s="49" t="s">
        <v>415</v>
      </c>
      <c r="F14" s="49" t="s">
        <v>416</v>
      </c>
      <c r="G14" s="49" t="s">
        <v>417</v>
      </c>
      <c r="H14" s="16" t="s">
        <v>418</v>
      </c>
    </row>
    <row r="15" spans="1:9" ht="12.95" customHeight="1" x14ac:dyDescent="0.2">
      <c r="A15" s="20">
        <v>1</v>
      </c>
      <c r="B15" s="21" t="s">
        <v>15</v>
      </c>
      <c r="C15" s="713">
        <v>65</v>
      </c>
      <c r="D15" s="609">
        <v>25</v>
      </c>
      <c r="E15" s="610">
        <v>4</v>
      </c>
      <c r="F15" s="610">
        <v>8</v>
      </c>
      <c r="G15" s="595">
        <v>28</v>
      </c>
      <c r="H15" s="611">
        <v>65</v>
      </c>
      <c r="I15" s="26"/>
    </row>
    <row r="16" spans="1:9" ht="12.95" customHeight="1" x14ac:dyDescent="0.2">
      <c r="A16" s="27">
        <v>2</v>
      </c>
      <c r="B16" s="28" t="s">
        <v>16</v>
      </c>
      <c r="C16" s="714">
        <v>55</v>
      </c>
      <c r="D16" s="612">
        <v>28</v>
      </c>
      <c r="E16" s="613">
        <v>3</v>
      </c>
      <c r="F16" s="613">
        <v>10</v>
      </c>
      <c r="G16" s="596">
        <v>14</v>
      </c>
      <c r="H16" s="614">
        <v>55</v>
      </c>
      <c r="I16" s="26"/>
    </row>
    <row r="17" spans="1:12" ht="12.95" customHeight="1" x14ac:dyDescent="0.2">
      <c r="A17" s="27">
        <v>3</v>
      </c>
      <c r="B17" s="28" t="s">
        <v>17</v>
      </c>
      <c r="C17" s="714">
        <v>67</v>
      </c>
      <c r="D17" s="612">
        <v>31</v>
      </c>
      <c r="E17" s="613">
        <v>0</v>
      </c>
      <c r="F17" s="613">
        <v>12</v>
      </c>
      <c r="G17" s="596">
        <v>24</v>
      </c>
      <c r="H17" s="614">
        <v>67</v>
      </c>
      <c r="I17" s="26"/>
    </row>
    <row r="18" spans="1:12" ht="12.95" customHeight="1" x14ac:dyDescent="0.2">
      <c r="A18" s="27">
        <v>4</v>
      </c>
      <c r="B18" s="28" t="s">
        <v>18</v>
      </c>
      <c r="C18" s="714">
        <v>14</v>
      </c>
      <c r="D18" s="612">
        <v>13</v>
      </c>
      <c r="E18" s="613">
        <v>1</v>
      </c>
      <c r="F18" s="613">
        <v>0</v>
      </c>
      <c r="G18" s="596">
        <v>0</v>
      </c>
      <c r="H18" s="614">
        <v>14</v>
      </c>
      <c r="I18" s="26"/>
    </row>
    <row r="19" spans="1:12" ht="12.95" customHeight="1" x14ac:dyDescent="0.2">
      <c r="A19" s="27">
        <v>5</v>
      </c>
      <c r="B19" s="28" t="s">
        <v>19</v>
      </c>
      <c r="C19" s="714">
        <v>47</v>
      </c>
      <c r="D19" s="612">
        <v>19</v>
      </c>
      <c r="E19" s="613">
        <v>1</v>
      </c>
      <c r="F19" s="613">
        <v>2</v>
      </c>
      <c r="G19" s="596">
        <v>25</v>
      </c>
      <c r="H19" s="614">
        <v>47</v>
      </c>
      <c r="I19" s="26"/>
    </row>
    <row r="20" spans="1:12" ht="18.75" customHeight="1" x14ac:dyDescent="0.2">
      <c r="A20" s="33">
        <v>6</v>
      </c>
      <c r="B20" s="34" t="s">
        <v>20</v>
      </c>
      <c r="C20" s="714">
        <v>69</v>
      </c>
      <c r="D20" s="612">
        <v>7</v>
      </c>
      <c r="E20" s="613">
        <v>1</v>
      </c>
      <c r="F20" s="613">
        <v>7</v>
      </c>
      <c r="G20" s="596">
        <v>54</v>
      </c>
      <c r="H20" s="614">
        <v>69</v>
      </c>
      <c r="I20" s="26"/>
    </row>
    <row r="21" spans="1:12" ht="12.95" customHeight="1" x14ac:dyDescent="0.2">
      <c r="A21" s="33">
        <v>7</v>
      </c>
      <c r="B21" s="34" t="s">
        <v>21</v>
      </c>
      <c r="C21" s="714">
        <v>71</v>
      </c>
      <c r="D21" s="612">
        <v>6</v>
      </c>
      <c r="E21" s="613">
        <v>3</v>
      </c>
      <c r="F21" s="613">
        <v>41</v>
      </c>
      <c r="G21" s="596">
        <v>21</v>
      </c>
      <c r="H21" s="614">
        <v>71</v>
      </c>
      <c r="I21" s="26"/>
    </row>
    <row r="22" spans="1:12" ht="12.95" customHeight="1" x14ac:dyDescent="0.2">
      <c r="A22" s="27">
        <v>8</v>
      </c>
      <c r="B22" s="28" t="s">
        <v>22</v>
      </c>
      <c r="C22" s="714">
        <v>107</v>
      </c>
      <c r="D22" s="612">
        <v>10</v>
      </c>
      <c r="E22" s="613">
        <v>3</v>
      </c>
      <c r="F22" s="613">
        <v>42</v>
      </c>
      <c r="G22" s="596">
        <v>52</v>
      </c>
      <c r="H22" s="614">
        <v>107</v>
      </c>
      <c r="I22" s="26"/>
    </row>
    <row r="23" spans="1:12" ht="12.95" customHeight="1" x14ac:dyDescent="0.2">
      <c r="A23" s="27">
        <v>9</v>
      </c>
      <c r="B23" s="28" t="s">
        <v>23</v>
      </c>
      <c r="C23" s="714">
        <v>85</v>
      </c>
      <c r="D23" s="612">
        <v>21</v>
      </c>
      <c r="E23" s="613">
        <v>4</v>
      </c>
      <c r="F23" s="613">
        <v>11</v>
      </c>
      <c r="G23" s="596">
        <v>49</v>
      </c>
      <c r="H23" s="614">
        <v>85</v>
      </c>
      <c r="I23" s="26"/>
    </row>
    <row r="24" spans="1:12" ht="12.95" customHeight="1" x14ac:dyDescent="0.2">
      <c r="A24" s="27">
        <v>10</v>
      </c>
      <c r="B24" s="28" t="s">
        <v>24</v>
      </c>
      <c r="C24" s="714">
        <v>88</v>
      </c>
      <c r="D24" s="612">
        <v>13</v>
      </c>
      <c r="E24" s="613">
        <v>3</v>
      </c>
      <c r="F24" s="613">
        <v>18</v>
      </c>
      <c r="G24" s="596">
        <v>54</v>
      </c>
      <c r="H24" s="614">
        <v>88</v>
      </c>
      <c r="I24" s="26"/>
    </row>
    <row r="25" spans="1:12" ht="19.5" customHeight="1" x14ac:dyDescent="0.2">
      <c r="A25" s="33">
        <v>11</v>
      </c>
      <c r="B25" s="34" t="s">
        <v>25</v>
      </c>
      <c r="C25" s="714">
        <v>99</v>
      </c>
      <c r="D25" s="612">
        <v>16</v>
      </c>
      <c r="E25" s="613">
        <v>0</v>
      </c>
      <c r="F25" s="613">
        <v>1</v>
      </c>
      <c r="G25" s="596">
        <v>82</v>
      </c>
      <c r="H25" s="614">
        <v>99</v>
      </c>
      <c r="I25" s="26"/>
    </row>
    <row r="26" spans="1:12" ht="12.95" customHeight="1" x14ac:dyDescent="0.2">
      <c r="A26" s="27">
        <v>12</v>
      </c>
      <c r="B26" s="28" t="s">
        <v>26</v>
      </c>
      <c r="C26" s="714">
        <v>108</v>
      </c>
      <c r="D26" s="612">
        <v>32</v>
      </c>
      <c r="E26" s="613">
        <v>8</v>
      </c>
      <c r="F26" s="613">
        <v>22</v>
      </c>
      <c r="G26" s="596">
        <v>46</v>
      </c>
      <c r="H26" s="614">
        <v>108</v>
      </c>
      <c r="I26" s="26"/>
      <c r="L26" s="2" t="s">
        <v>166</v>
      </c>
    </row>
    <row r="27" spans="1:12" ht="12.95" customHeight="1" x14ac:dyDescent="0.2">
      <c r="A27" s="27">
        <v>13</v>
      </c>
      <c r="B27" s="28" t="s">
        <v>27</v>
      </c>
      <c r="C27" s="714">
        <v>106</v>
      </c>
      <c r="D27" s="612">
        <v>17</v>
      </c>
      <c r="E27" s="613">
        <v>10</v>
      </c>
      <c r="F27" s="613">
        <v>7</v>
      </c>
      <c r="G27" s="596">
        <v>72</v>
      </c>
      <c r="H27" s="614">
        <v>106</v>
      </c>
      <c r="I27" s="26"/>
    </row>
    <row r="28" spans="1:12" ht="12.95" customHeight="1" x14ac:dyDescent="0.2">
      <c r="A28" s="27">
        <v>14</v>
      </c>
      <c r="B28" s="28" t="s">
        <v>28</v>
      </c>
      <c r="C28" s="714">
        <v>102</v>
      </c>
      <c r="D28" s="612">
        <v>25</v>
      </c>
      <c r="E28" s="613">
        <v>3</v>
      </c>
      <c r="F28" s="613">
        <v>5</v>
      </c>
      <c r="G28" s="596">
        <v>69</v>
      </c>
      <c r="H28" s="614">
        <v>102</v>
      </c>
      <c r="I28" s="26"/>
    </row>
    <row r="29" spans="1:12" ht="12.95" customHeight="1" thickBot="1" x14ac:dyDescent="0.25">
      <c r="A29" s="35">
        <v>15</v>
      </c>
      <c r="B29" s="36" t="s">
        <v>29</v>
      </c>
      <c r="C29" s="810">
        <v>123</v>
      </c>
      <c r="D29" s="811">
        <v>32</v>
      </c>
      <c r="E29" s="812">
        <v>8</v>
      </c>
      <c r="F29" s="812">
        <v>24</v>
      </c>
      <c r="G29" s="703">
        <v>59</v>
      </c>
      <c r="H29" s="633">
        <v>123</v>
      </c>
      <c r="I29" s="26"/>
    </row>
    <row r="30" spans="1:12" s="39" customFormat="1" ht="22.5" customHeight="1" thickBot="1" x14ac:dyDescent="0.25">
      <c r="A30" s="816"/>
      <c r="B30" s="817" t="s">
        <v>284</v>
      </c>
      <c r="C30" s="818">
        <v>1206</v>
      </c>
      <c r="D30" s="819">
        <v>295</v>
      </c>
      <c r="E30" s="820">
        <v>52</v>
      </c>
      <c r="F30" s="820">
        <v>210</v>
      </c>
      <c r="G30" s="820">
        <v>649</v>
      </c>
      <c r="H30" s="821">
        <v>1206</v>
      </c>
      <c r="I30" s="79"/>
    </row>
    <row r="31" spans="1:12" s="39" customFormat="1" ht="22.5" customHeight="1" thickBot="1" x14ac:dyDescent="0.25">
      <c r="A31" s="822"/>
      <c r="B31" s="823" t="s">
        <v>162</v>
      </c>
      <c r="C31" s="824">
        <v>1207</v>
      </c>
      <c r="D31" s="825">
        <v>320</v>
      </c>
      <c r="E31" s="826">
        <v>47</v>
      </c>
      <c r="F31" s="826">
        <v>197</v>
      </c>
      <c r="G31" s="826">
        <v>643</v>
      </c>
      <c r="H31" s="827">
        <v>1207</v>
      </c>
      <c r="I31" s="79"/>
    </row>
    <row r="32" spans="1:12" s="39" customFormat="1" ht="22.5" customHeight="1" thickBot="1" x14ac:dyDescent="0.25">
      <c r="A32" s="813"/>
      <c r="B32" s="814" t="s">
        <v>161</v>
      </c>
      <c r="C32" s="706">
        <v>1151</v>
      </c>
      <c r="D32" s="707">
        <v>309</v>
      </c>
      <c r="E32" s="708">
        <v>42</v>
      </c>
      <c r="F32" s="708">
        <v>222</v>
      </c>
      <c r="G32" s="708">
        <v>578</v>
      </c>
      <c r="H32" s="815">
        <v>1151</v>
      </c>
      <c r="I32" s="79"/>
    </row>
    <row r="33" spans="1:9" s="39" customFormat="1" ht="22.5" customHeight="1" thickBot="1" x14ac:dyDescent="0.25">
      <c r="A33" s="704"/>
      <c r="B33" s="705" t="s">
        <v>79</v>
      </c>
      <c r="C33" s="710">
        <v>1105</v>
      </c>
      <c r="D33" s="711">
        <v>248</v>
      </c>
      <c r="E33" s="712">
        <v>69</v>
      </c>
      <c r="F33" s="712">
        <v>187</v>
      </c>
      <c r="G33" s="712">
        <v>601</v>
      </c>
      <c r="H33" s="709">
        <v>1105</v>
      </c>
      <c r="I33" s="79"/>
    </row>
    <row r="34" spans="1:9" s="39" customFormat="1" ht="22.5" customHeight="1" thickBot="1" x14ac:dyDescent="0.25">
      <c r="A34" s="704"/>
      <c r="B34" s="705" t="s">
        <v>280</v>
      </c>
      <c r="C34" s="710">
        <v>1059</v>
      </c>
      <c r="D34" s="711">
        <v>218</v>
      </c>
      <c r="E34" s="712">
        <v>62</v>
      </c>
      <c r="F34" s="712">
        <v>164</v>
      </c>
      <c r="G34" s="712">
        <v>615</v>
      </c>
      <c r="H34" s="709">
        <v>1059</v>
      </c>
      <c r="I34" s="79"/>
    </row>
    <row r="35" spans="1:9" s="39" customFormat="1" ht="22.5" customHeight="1" thickBot="1" x14ac:dyDescent="0.25">
      <c r="A35" s="704"/>
      <c r="B35" s="705" t="s">
        <v>397</v>
      </c>
      <c r="C35" s="710">
        <v>884</v>
      </c>
      <c r="D35" s="711">
        <v>165</v>
      </c>
      <c r="E35" s="712">
        <v>31</v>
      </c>
      <c r="F35" s="712">
        <v>178</v>
      </c>
      <c r="G35" s="712">
        <v>510</v>
      </c>
      <c r="H35" s="709">
        <v>884</v>
      </c>
      <c r="I35" s="79"/>
    </row>
    <row r="36" spans="1:9" s="39" customFormat="1" ht="22.5" customHeight="1" thickBot="1" x14ac:dyDescent="0.25">
      <c r="A36" s="704"/>
      <c r="B36" s="705" t="s">
        <v>419</v>
      </c>
      <c r="C36" s="710">
        <v>953</v>
      </c>
      <c r="D36" s="711">
        <v>190</v>
      </c>
      <c r="E36" s="712">
        <v>33</v>
      </c>
      <c r="F36" s="712">
        <v>214</v>
      </c>
      <c r="G36" s="712">
        <v>516</v>
      </c>
      <c r="H36" s="709">
        <v>953</v>
      </c>
      <c r="I36" s="79"/>
    </row>
    <row r="37" spans="1:9" s="39" customFormat="1" ht="22.5" customHeight="1" thickBot="1" x14ac:dyDescent="0.25">
      <c r="A37" s="704"/>
      <c r="B37" s="705" t="s">
        <v>399</v>
      </c>
      <c r="C37" s="710">
        <v>916</v>
      </c>
      <c r="D37" s="711">
        <v>174</v>
      </c>
      <c r="E37" s="712">
        <v>21</v>
      </c>
      <c r="F37" s="712">
        <v>206</v>
      </c>
      <c r="G37" s="712">
        <v>515</v>
      </c>
      <c r="H37" s="709">
        <v>916</v>
      </c>
      <c r="I37" s="79"/>
    </row>
    <row r="38" spans="1:9" x14ac:dyDescent="0.2">
      <c r="A38" s="1"/>
    </row>
    <row r="39" spans="1:9" x14ac:dyDescent="0.2">
      <c r="A39" s="1"/>
    </row>
  </sheetData>
  <mergeCells count="1">
    <mergeCell ref="D13:H13"/>
  </mergeCells>
  <pageMargins left="0.7" right="0.7" top="0.78740157499999996" bottom="0.78740157499999996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E188"/>
  <sheetViews>
    <sheetView showGridLines="0" workbookViewId="0"/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9" style="2" customWidth="1"/>
    <col min="4" max="4" width="8.28515625" style="2" customWidth="1"/>
    <col min="5" max="5" width="10.42578125" style="2" customWidth="1"/>
    <col min="6" max="6" width="10.28515625" style="2" customWidth="1"/>
    <col min="7" max="8" width="11" style="2" customWidth="1"/>
    <col min="9" max="9" width="11.7109375" style="2" customWidth="1"/>
    <col min="10" max="10" width="15.7109375" style="2" customWidth="1"/>
    <col min="11" max="11" width="16.5703125" style="2" customWidth="1"/>
    <col min="12" max="12" width="6.42578125" style="2" customWidth="1"/>
    <col min="13" max="13" width="7.140625" style="2" customWidth="1"/>
    <col min="14" max="14" width="6.140625" style="5" bestFit="1" customWidth="1"/>
    <col min="15" max="15" width="22" style="2" bestFit="1" customWidth="1"/>
    <col min="16" max="18" width="11.7109375" style="2" customWidth="1"/>
    <col min="19" max="19" width="8.140625" style="2" bestFit="1" customWidth="1"/>
    <col min="20" max="21" width="7.85546875" style="2" bestFit="1" customWidth="1"/>
    <col min="22" max="23" width="7.85546875" style="2" customWidth="1"/>
    <col min="24" max="24" width="7.85546875" style="2" bestFit="1" customWidth="1"/>
    <col min="25" max="25" width="7.7109375" style="2" customWidth="1"/>
    <col min="26" max="29" width="7.5703125" style="2" customWidth="1"/>
    <col min="30" max="30" width="7.85546875" style="2" customWidth="1"/>
    <col min="31" max="31" width="11.42578125" style="2" customWidth="1"/>
    <col min="32" max="16384" width="11.42578125" style="2"/>
  </cols>
  <sheetData>
    <row r="1" spans="1:31" x14ac:dyDescent="0.2">
      <c r="A1" s="470" t="s">
        <v>255</v>
      </c>
      <c r="B1" s="470"/>
    </row>
    <row r="2" spans="1:31" x14ac:dyDescent="0.2">
      <c r="A2" s="1" t="s">
        <v>0</v>
      </c>
      <c r="N2" s="1" t="s">
        <v>0</v>
      </c>
    </row>
    <row r="3" spans="1:31" x14ac:dyDescent="0.2">
      <c r="A3" s="1"/>
      <c r="N3" s="1"/>
    </row>
    <row r="4" spans="1:31" x14ac:dyDescent="0.2">
      <c r="A4" s="1" t="s">
        <v>420</v>
      </c>
      <c r="N4" s="1" t="s">
        <v>421</v>
      </c>
    </row>
    <row r="5" spans="1:31" x14ac:dyDescent="0.2">
      <c r="A5" s="1" t="s">
        <v>421</v>
      </c>
      <c r="N5" s="1">
        <v>0</v>
      </c>
    </row>
    <row r="6" spans="1:31" x14ac:dyDescent="0.2">
      <c r="A6" s="1" t="s">
        <v>446</v>
      </c>
      <c r="N6" s="1"/>
    </row>
    <row r="7" spans="1:31" x14ac:dyDescent="0.2">
      <c r="O7" s="492" t="s">
        <v>475</v>
      </c>
    </row>
    <row r="8" spans="1:31" s="8" customFormat="1" ht="30" customHeight="1" thickBot="1" x14ac:dyDescent="0.25">
      <c r="A8" s="7" t="s">
        <v>420</v>
      </c>
      <c r="N8" s="7" t="s">
        <v>421</v>
      </c>
      <c r="Y8" s="736" t="s">
        <v>452</v>
      </c>
    </row>
    <row r="9" spans="1:31" s="226" customFormat="1" ht="26.25" customHeight="1" thickBot="1" x14ac:dyDescent="0.25">
      <c r="A9" s="9"/>
      <c r="B9" s="10"/>
      <c r="C9" s="1210" t="s">
        <v>403</v>
      </c>
      <c r="D9" s="1210"/>
      <c r="E9" s="1210" t="s">
        <v>422</v>
      </c>
      <c r="F9" s="1210"/>
      <c r="G9" s="1210"/>
      <c r="H9" s="617"/>
      <c r="I9" s="1210" t="s">
        <v>423</v>
      </c>
      <c r="J9" s="1210"/>
      <c r="K9" s="1210"/>
      <c r="L9" s="57"/>
      <c r="N9" s="9"/>
      <c r="O9" s="10"/>
      <c r="P9" s="1210" t="s">
        <v>423</v>
      </c>
      <c r="Q9" s="1210"/>
      <c r="R9" s="1210"/>
      <c r="S9" s="1210" t="s">
        <v>424</v>
      </c>
      <c r="T9" s="1210"/>
      <c r="U9" s="1210"/>
      <c r="V9" s="1210"/>
      <c r="W9" s="1210"/>
      <c r="X9" s="1210"/>
      <c r="Y9" s="1210" t="s">
        <v>425</v>
      </c>
      <c r="Z9" s="1210"/>
      <c r="AA9" s="1210"/>
      <c r="AB9" s="1210"/>
      <c r="AC9" s="1210"/>
      <c r="AD9" s="1210"/>
    </row>
    <row r="10" spans="1:31" s="226" customFormat="1" ht="63.75" customHeight="1" thickBot="1" x14ac:dyDescent="0.25">
      <c r="A10" s="13" t="s">
        <v>2</v>
      </c>
      <c r="B10" s="14" t="s">
        <v>3</v>
      </c>
      <c r="C10" s="472" t="s">
        <v>426</v>
      </c>
      <c r="D10" s="618" t="s">
        <v>427</v>
      </c>
      <c r="E10" s="48" t="s">
        <v>426</v>
      </c>
      <c r="F10" s="49" t="s">
        <v>427</v>
      </c>
      <c r="G10" s="47" t="s">
        <v>428</v>
      </c>
      <c r="H10" s="12" t="s">
        <v>429</v>
      </c>
      <c r="I10" s="619" t="s">
        <v>430</v>
      </c>
      <c r="J10" s="620" t="s">
        <v>431</v>
      </c>
      <c r="K10" s="620" t="s">
        <v>432</v>
      </c>
      <c r="L10" s="57"/>
      <c r="N10" s="13" t="s">
        <v>2</v>
      </c>
      <c r="O10" s="14" t="s">
        <v>3</v>
      </c>
      <c r="P10" s="17" t="s">
        <v>433</v>
      </c>
      <c r="Q10" s="15" t="s">
        <v>434</v>
      </c>
      <c r="R10" s="474" t="s">
        <v>435</v>
      </c>
      <c r="S10" s="48" t="s">
        <v>436</v>
      </c>
      <c r="T10" s="49" t="s">
        <v>437</v>
      </c>
      <c r="U10" s="49" t="s">
        <v>438</v>
      </c>
      <c r="V10" s="49" t="s">
        <v>439</v>
      </c>
      <c r="W10" s="49" t="s">
        <v>440</v>
      </c>
      <c r="X10" s="49" t="s">
        <v>441</v>
      </c>
      <c r="Y10" s="17" t="s">
        <v>436</v>
      </c>
      <c r="Z10" s="18" t="s">
        <v>437</v>
      </c>
      <c r="AA10" s="17" t="s">
        <v>438</v>
      </c>
      <c r="AB10" s="18" t="s">
        <v>439</v>
      </c>
      <c r="AC10" s="17" t="s">
        <v>440</v>
      </c>
      <c r="AD10" s="16" t="s">
        <v>441</v>
      </c>
    </row>
    <row r="11" spans="1:31" ht="12.95" customHeight="1" x14ac:dyDescent="0.2">
      <c r="A11" s="20">
        <v>1</v>
      </c>
      <c r="B11" s="21" t="s">
        <v>15</v>
      </c>
      <c r="C11" s="621">
        <v>5</v>
      </c>
      <c r="D11" s="622">
        <v>5</v>
      </c>
      <c r="E11" s="621">
        <v>2.9</v>
      </c>
      <c r="F11" s="622">
        <v>0.5</v>
      </c>
      <c r="G11" s="621">
        <v>3.4</v>
      </c>
      <c r="H11" s="621">
        <v>5</v>
      </c>
      <c r="I11" s="623">
        <v>551</v>
      </c>
      <c r="J11" s="604">
        <v>190</v>
      </c>
      <c r="K11" s="611">
        <v>162.05882352941177</v>
      </c>
      <c r="L11" s="57"/>
      <c r="M11" s="226"/>
      <c r="N11" s="20">
        <v>1</v>
      </c>
      <c r="O11" s="21" t="s">
        <v>15</v>
      </c>
      <c r="P11" s="623">
        <v>551</v>
      </c>
      <c r="Q11" s="624">
        <v>0.23337568826768318</v>
      </c>
      <c r="R11" s="625">
        <v>-0.61269698999942823</v>
      </c>
      <c r="S11" s="717">
        <v>100</v>
      </c>
      <c r="T11" s="718">
        <v>331</v>
      </c>
      <c r="U11" s="718">
        <v>120</v>
      </c>
      <c r="V11" s="718">
        <v>0</v>
      </c>
      <c r="W11" s="718">
        <v>0</v>
      </c>
      <c r="X11" s="719">
        <v>0</v>
      </c>
      <c r="Y11" s="725">
        <v>0</v>
      </c>
      <c r="Z11" s="726" t="s">
        <v>327</v>
      </c>
      <c r="AA11" s="726" t="s">
        <v>327</v>
      </c>
      <c r="AB11" s="726">
        <v>0</v>
      </c>
      <c r="AC11" s="726">
        <v>0</v>
      </c>
      <c r="AD11" s="727">
        <v>0</v>
      </c>
      <c r="AE11" s="26"/>
    </row>
    <row r="12" spans="1:31" ht="12.95" customHeight="1" x14ac:dyDescent="0.2">
      <c r="A12" s="27">
        <v>2</v>
      </c>
      <c r="B12" s="28" t="s">
        <v>16</v>
      </c>
      <c r="C12" s="626">
        <v>19</v>
      </c>
      <c r="D12" s="627">
        <v>174</v>
      </c>
      <c r="E12" s="626">
        <v>14.58</v>
      </c>
      <c r="F12" s="627">
        <v>20.420000000000002</v>
      </c>
      <c r="G12" s="626">
        <v>35</v>
      </c>
      <c r="H12" s="626">
        <v>15</v>
      </c>
      <c r="I12" s="628">
        <v>2678</v>
      </c>
      <c r="J12" s="605">
        <v>183.67626886145405</v>
      </c>
      <c r="K12" s="614">
        <v>76.51428571428572</v>
      </c>
      <c r="L12" s="57"/>
      <c r="M12" s="226"/>
      <c r="N12" s="27">
        <v>2</v>
      </c>
      <c r="O12" s="28" t="s">
        <v>16</v>
      </c>
      <c r="P12" s="628">
        <v>2678</v>
      </c>
      <c r="Q12" s="624">
        <v>1.1121262458471761</v>
      </c>
      <c r="R12" s="625">
        <v>0.8456500148515802</v>
      </c>
      <c r="S12" s="720">
        <v>705</v>
      </c>
      <c r="T12" s="716">
        <v>1241</v>
      </c>
      <c r="U12" s="716">
        <v>732</v>
      </c>
      <c r="V12" s="716">
        <v>0</v>
      </c>
      <c r="W12" s="716">
        <v>0</v>
      </c>
      <c r="X12" s="721">
        <v>0</v>
      </c>
      <c r="Y12" s="728" t="s">
        <v>327</v>
      </c>
      <c r="Z12" s="729" t="s">
        <v>327</v>
      </c>
      <c r="AA12" s="729" t="s">
        <v>327</v>
      </c>
      <c r="AB12" s="729">
        <v>0</v>
      </c>
      <c r="AC12" s="729">
        <v>0</v>
      </c>
      <c r="AD12" s="730">
        <v>0</v>
      </c>
      <c r="AE12" s="26"/>
    </row>
    <row r="13" spans="1:31" ht="12.95" customHeight="1" x14ac:dyDescent="0.2">
      <c r="A13" s="27">
        <v>3</v>
      </c>
      <c r="B13" s="28" t="s">
        <v>17</v>
      </c>
      <c r="C13" s="626">
        <v>14</v>
      </c>
      <c r="D13" s="627">
        <v>65</v>
      </c>
      <c r="E13" s="626">
        <v>10.6</v>
      </c>
      <c r="F13" s="627">
        <v>7.13</v>
      </c>
      <c r="G13" s="626">
        <v>17.73</v>
      </c>
      <c r="H13" s="626">
        <v>0</v>
      </c>
      <c r="I13" s="628">
        <v>740</v>
      </c>
      <c r="J13" s="605">
        <v>69.811320754716988</v>
      </c>
      <c r="K13" s="614">
        <v>41.73716864072194</v>
      </c>
      <c r="L13" s="57"/>
      <c r="M13" s="226"/>
      <c r="N13" s="27">
        <v>3</v>
      </c>
      <c r="O13" s="28" t="s">
        <v>17</v>
      </c>
      <c r="P13" s="628">
        <v>740</v>
      </c>
      <c r="Q13" s="624">
        <v>0.31516183986371382</v>
      </c>
      <c r="R13" s="625">
        <v>-0.47696724486345177</v>
      </c>
      <c r="S13" s="720">
        <v>740</v>
      </c>
      <c r="T13" s="716">
        <v>0</v>
      </c>
      <c r="U13" s="716">
        <v>0</v>
      </c>
      <c r="V13" s="716">
        <v>0</v>
      </c>
      <c r="W13" s="716">
        <v>0</v>
      </c>
      <c r="X13" s="721">
        <v>0</v>
      </c>
      <c r="Y13" s="728" t="s">
        <v>351</v>
      </c>
      <c r="Z13" s="729">
        <v>0</v>
      </c>
      <c r="AA13" s="729">
        <v>0</v>
      </c>
      <c r="AB13" s="729">
        <v>0</v>
      </c>
      <c r="AC13" s="729">
        <v>0</v>
      </c>
      <c r="AD13" s="730">
        <v>0</v>
      </c>
      <c r="AE13" s="26"/>
    </row>
    <row r="14" spans="1:31" ht="12.95" customHeight="1" x14ac:dyDescent="0.2">
      <c r="A14" s="27">
        <v>4</v>
      </c>
      <c r="B14" s="28" t="s">
        <v>18</v>
      </c>
      <c r="C14" s="626">
        <v>8</v>
      </c>
      <c r="D14" s="627">
        <v>55</v>
      </c>
      <c r="E14" s="626">
        <v>7.6</v>
      </c>
      <c r="F14" s="627">
        <v>0</v>
      </c>
      <c r="G14" s="626">
        <v>7.6</v>
      </c>
      <c r="H14" s="626">
        <v>7.6</v>
      </c>
      <c r="I14" s="628">
        <v>575</v>
      </c>
      <c r="J14" s="605">
        <v>75.65789473684211</v>
      </c>
      <c r="K14" s="614">
        <v>75.65789473684211</v>
      </c>
      <c r="L14" s="57"/>
      <c r="M14" s="226"/>
      <c r="N14" s="27">
        <v>4</v>
      </c>
      <c r="O14" s="28" t="s">
        <v>18</v>
      </c>
      <c r="P14" s="628">
        <v>575</v>
      </c>
      <c r="Q14" s="624">
        <v>0.24741824440619622</v>
      </c>
      <c r="R14" s="625">
        <v>-0.5893924020154826</v>
      </c>
      <c r="S14" s="720">
        <v>575</v>
      </c>
      <c r="T14" s="716">
        <v>0</v>
      </c>
      <c r="U14" s="716">
        <v>0</v>
      </c>
      <c r="V14" s="716">
        <v>0</v>
      </c>
      <c r="W14" s="716">
        <v>0</v>
      </c>
      <c r="X14" s="721">
        <v>0</v>
      </c>
      <c r="Y14" s="728" t="s">
        <v>327</v>
      </c>
      <c r="Z14" s="729">
        <v>0</v>
      </c>
      <c r="AA14" s="729">
        <v>0</v>
      </c>
      <c r="AB14" s="729">
        <v>0</v>
      </c>
      <c r="AC14" s="729">
        <v>0</v>
      </c>
      <c r="AD14" s="730">
        <v>0</v>
      </c>
      <c r="AE14" s="26"/>
    </row>
    <row r="15" spans="1:31" ht="12.95" customHeight="1" x14ac:dyDescent="0.2">
      <c r="A15" s="27">
        <v>5</v>
      </c>
      <c r="B15" s="28" t="s">
        <v>19</v>
      </c>
      <c r="C15" s="626">
        <v>11</v>
      </c>
      <c r="D15" s="627">
        <v>129</v>
      </c>
      <c r="E15" s="626">
        <v>10.4</v>
      </c>
      <c r="F15" s="627">
        <v>12.2</v>
      </c>
      <c r="G15" s="626">
        <v>22.6</v>
      </c>
      <c r="H15" s="626">
        <v>10.5</v>
      </c>
      <c r="I15" s="628">
        <v>3309</v>
      </c>
      <c r="J15" s="605">
        <v>318.17307692307691</v>
      </c>
      <c r="K15" s="614">
        <v>146.4159292035398</v>
      </c>
      <c r="L15" s="57"/>
      <c r="M15" s="226"/>
      <c r="N15" s="27">
        <v>5</v>
      </c>
      <c r="O15" s="28" t="s">
        <v>19</v>
      </c>
      <c r="P15" s="628">
        <v>3309</v>
      </c>
      <c r="Q15" s="624">
        <v>0.52208898706216467</v>
      </c>
      <c r="R15" s="625">
        <v>-0.13355740832183927</v>
      </c>
      <c r="S15" s="720">
        <v>1097</v>
      </c>
      <c r="T15" s="716">
        <v>1808</v>
      </c>
      <c r="U15" s="716">
        <v>404</v>
      </c>
      <c r="V15" s="716">
        <v>0</v>
      </c>
      <c r="W15" s="716">
        <v>0</v>
      </c>
      <c r="X15" s="721">
        <v>0</v>
      </c>
      <c r="Y15" s="728" t="s">
        <v>330</v>
      </c>
      <c r="Z15" s="729" t="s">
        <v>330</v>
      </c>
      <c r="AA15" s="729" t="s">
        <v>330</v>
      </c>
      <c r="AB15" s="729">
        <v>0</v>
      </c>
      <c r="AC15" s="729">
        <v>0</v>
      </c>
      <c r="AD15" s="730">
        <v>0</v>
      </c>
      <c r="AE15" s="26"/>
    </row>
    <row r="16" spans="1:31" ht="18.75" customHeight="1" x14ac:dyDescent="0.2">
      <c r="A16" s="33">
        <v>6</v>
      </c>
      <c r="B16" s="34" t="s">
        <v>20</v>
      </c>
      <c r="C16" s="626">
        <v>6</v>
      </c>
      <c r="D16" s="627">
        <v>99</v>
      </c>
      <c r="E16" s="626">
        <v>6</v>
      </c>
      <c r="F16" s="627">
        <v>7.1</v>
      </c>
      <c r="G16" s="626">
        <v>13.1</v>
      </c>
      <c r="H16" s="626">
        <v>6</v>
      </c>
      <c r="I16" s="628">
        <v>2455</v>
      </c>
      <c r="J16" s="605">
        <v>409.16666666666669</v>
      </c>
      <c r="K16" s="614">
        <v>187.40458015267177</v>
      </c>
      <c r="L16" s="57"/>
      <c r="M16" s="226"/>
      <c r="N16" s="33">
        <v>6</v>
      </c>
      <c r="O16" s="34" t="s">
        <v>20</v>
      </c>
      <c r="P16" s="628">
        <v>2455</v>
      </c>
      <c r="Q16" s="624">
        <v>0.52323103154305195</v>
      </c>
      <c r="R16" s="625">
        <v>-0.13166210693768288</v>
      </c>
      <c r="S16" s="720">
        <v>1100</v>
      </c>
      <c r="T16" s="716">
        <v>1355</v>
      </c>
      <c r="U16" s="716">
        <v>0</v>
      </c>
      <c r="V16" s="716">
        <v>0</v>
      </c>
      <c r="W16" s="716">
        <v>0</v>
      </c>
      <c r="X16" s="721">
        <v>0</v>
      </c>
      <c r="Y16" s="728">
        <v>1</v>
      </c>
      <c r="Z16" s="729">
        <v>1</v>
      </c>
      <c r="AA16" s="729">
        <v>0</v>
      </c>
      <c r="AB16" s="729">
        <v>0</v>
      </c>
      <c r="AC16" s="729">
        <v>0</v>
      </c>
      <c r="AD16" s="730">
        <v>0</v>
      </c>
      <c r="AE16" s="26"/>
    </row>
    <row r="17" spans="1:31" ht="12.95" customHeight="1" x14ac:dyDescent="0.2">
      <c r="A17" s="33">
        <v>7</v>
      </c>
      <c r="B17" s="34" t="s">
        <v>21</v>
      </c>
      <c r="C17" s="626">
        <v>11</v>
      </c>
      <c r="D17" s="627">
        <v>213</v>
      </c>
      <c r="E17" s="626">
        <v>9.1</v>
      </c>
      <c r="F17" s="627">
        <v>5.69</v>
      </c>
      <c r="G17" s="626">
        <v>14.79</v>
      </c>
      <c r="H17" s="626">
        <v>10</v>
      </c>
      <c r="I17" s="628">
        <v>2580</v>
      </c>
      <c r="J17" s="605">
        <v>283.5164835164835</v>
      </c>
      <c r="K17" s="614">
        <v>174.4421906693712</v>
      </c>
      <c r="L17" s="57"/>
      <c r="M17" s="226"/>
      <c r="N17" s="33">
        <v>7</v>
      </c>
      <c r="O17" s="34" t="s">
        <v>21</v>
      </c>
      <c r="P17" s="628">
        <v>2580</v>
      </c>
      <c r="Q17" s="624">
        <v>0.41869522882181109</v>
      </c>
      <c r="R17" s="625">
        <v>-0.30514646320157834</v>
      </c>
      <c r="S17" s="720">
        <v>1585</v>
      </c>
      <c r="T17" s="716">
        <v>995</v>
      </c>
      <c r="U17" s="716">
        <v>0</v>
      </c>
      <c r="V17" s="716">
        <v>0</v>
      </c>
      <c r="W17" s="716">
        <v>0</v>
      </c>
      <c r="X17" s="721">
        <v>0</v>
      </c>
      <c r="Y17" s="728">
        <v>0</v>
      </c>
      <c r="Z17" s="729" t="s">
        <v>330</v>
      </c>
      <c r="AA17" s="729">
        <v>0</v>
      </c>
      <c r="AB17" s="729">
        <v>0</v>
      </c>
      <c r="AC17" s="729">
        <v>0</v>
      </c>
      <c r="AD17" s="730">
        <v>0</v>
      </c>
      <c r="AE17" s="26"/>
    </row>
    <row r="18" spans="1:31" ht="12.95" customHeight="1" x14ac:dyDescent="0.2">
      <c r="A18" s="27">
        <v>8</v>
      </c>
      <c r="B18" s="28" t="s">
        <v>22</v>
      </c>
      <c r="C18" s="626">
        <v>9.5</v>
      </c>
      <c r="D18" s="627">
        <v>154</v>
      </c>
      <c r="E18" s="626">
        <v>8.5</v>
      </c>
      <c r="F18" s="627">
        <v>75.5</v>
      </c>
      <c r="G18" s="626">
        <v>84</v>
      </c>
      <c r="H18" s="626">
        <v>6.5</v>
      </c>
      <c r="I18" s="628">
        <v>3507</v>
      </c>
      <c r="J18" s="605">
        <v>412.58823529411762</v>
      </c>
      <c r="K18" s="614">
        <v>41.75</v>
      </c>
      <c r="L18" s="57"/>
      <c r="M18" s="226"/>
      <c r="N18" s="27">
        <v>8</v>
      </c>
      <c r="O18" s="28" t="s">
        <v>22</v>
      </c>
      <c r="P18" s="628">
        <v>3507</v>
      </c>
      <c r="Q18" s="624">
        <v>0.64230769230769236</v>
      </c>
      <c r="R18" s="625">
        <v>6.5953803602509131E-2</v>
      </c>
      <c r="S18" s="720">
        <v>1450</v>
      </c>
      <c r="T18" s="716">
        <v>559</v>
      </c>
      <c r="U18" s="716">
        <v>1498</v>
      </c>
      <c r="V18" s="716">
        <v>0</v>
      </c>
      <c r="W18" s="716">
        <v>0</v>
      </c>
      <c r="X18" s="721">
        <v>0</v>
      </c>
      <c r="Y18" s="728" t="s">
        <v>327</v>
      </c>
      <c r="Z18" s="729" t="s">
        <v>327</v>
      </c>
      <c r="AA18" s="729" t="s">
        <v>327</v>
      </c>
      <c r="AB18" s="729">
        <v>0</v>
      </c>
      <c r="AC18" s="729">
        <v>0</v>
      </c>
      <c r="AD18" s="730">
        <v>0</v>
      </c>
      <c r="AE18" s="26"/>
    </row>
    <row r="19" spans="1:31" ht="12.95" customHeight="1" x14ac:dyDescent="0.2">
      <c r="A19" s="27">
        <v>9</v>
      </c>
      <c r="B19" s="28" t="s">
        <v>23</v>
      </c>
      <c r="C19" s="626">
        <v>3.5</v>
      </c>
      <c r="D19" s="627">
        <v>12</v>
      </c>
      <c r="E19" s="626">
        <v>3</v>
      </c>
      <c r="F19" s="627">
        <v>2</v>
      </c>
      <c r="G19" s="626">
        <v>5</v>
      </c>
      <c r="H19" s="626">
        <v>3</v>
      </c>
      <c r="I19" s="628">
        <v>250</v>
      </c>
      <c r="J19" s="605">
        <v>83.333333333333329</v>
      </c>
      <c r="K19" s="614">
        <v>50</v>
      </c>
      <c r="L19" s="57"/>
      <c r="M19" s="226"/>
      <c r="N19" s="27">
        <v>9</v>
      </c>
      <c r="O19" s="28" t="s">
        <v>23</v>
      </c>
      <c r="P19" s="628">
        <v>250</v>
      </c>
      <c r="Q19" s="624">
        <v>8.0853816300129361E-2</v>
      </c>
      <c r="R19" s="625">
        <v>-0.86581752942853663</v>
      </c>
      <c r="S19" s="720">
        <v>100</v>
      </c>
      <c r="T19" s="716">
        <v>150</v>
      </c>
      <c r="U19" s="716">
        <v>0</v>
      </c>
      <c r="V19" s="716">
        <v>0</v>
      </c>
      <c r="W19" s="716">
        <v>0</v>
      </c>
      <c r="X19" s="721">
        <v>0</v>
      </c>
      <c r="Y19" s="728">
        <v>2</v>
      </c>
      <c r="Z19" s="729">
        <v>2</v>
      </c>
      <c r="AA19" s="729">
        <v>0</v>
      </c>
      <c r="AB19" s="729">
        <v>0</v>
      </c>
      <c r="AC19" s="729">
        <v>0</v>
      </c>
      <c r="AD19" s="730">
        <v>0</v>
      </c>
      <c r="AE19" s="26"/>
    </row>
    <row r="20" spans="1:31" ht="12.95" customHeight="1" x14ac:dyDescent="0.2">
      <c r="A20" s="27">
        <v>10</v>
      </c>
      <c r="B20" s="28" t="s">
        <v>24</v>
      </c>
      <c r="C20" s="626">
        <v>5</v>
      </c>
      <c r="D20" s="627">
        <v>68</v>
      </c>
      <c r="E20" s="626">
        <v>4.0999999999999996</v>
      </c>
      <c r="F20" s="627">
        <v>10.5</v>
      </c>
      <c r="G20" s="626">
        <v>14.6</v>
      </c>
      <c r="H20" s="626">
        <v>5</v>
      </c>
      <c r="I20" s="628">
        <v>1140</v>
      </c>
      <c r="J20" s="605">
        <v>278.04878048780489</v>
      </c>
      <c r="K20" s="614">
        <v>78.082191780821915</v>
      </c>
      <c r="L20" s="57"/>
      <c r="M20" s="226"/>
      <c r="N20" s="27">
        <v>10</v>
      </c>
      <c r="O20" s="28" t="s">
        <v>24</v>
      </c>
      <c r="P20" s="628">
        <v>1140</v>
      </c>
      <c r="Q20" s="624">
        <v>0.36352040816326531</v>
      </c>
      <c r="R20" s="625">
        <v>-0.39671287389293408</v>
      </c>
      <c r="S20" s="720">
        <v>628</v>
      </c>
      <c r="T20" s="716">
        <v>512</v>
      </c>
      <c r="U20" s="716">
        <v>0</v>
      </c>
      <c r="V20" s="716">
        <v>0</v>
      </c>
      <c r="W20" s="716">
        <v>0</v>
      </c>
      <c r="X20" s="721">
        <v>0</v>
      </c>
      <c r="Y20" s="728" t="s">
        <v>330</v>
      </c>
      <c r="Z20" s="729" t="s">
        <v>330</v>
      </c>
      <c r="AA20" s="729">
        <v>0</v>
      </c>
      <c r="AB20" s="729">
        <v>0</v>
      </c>
      <c r="AC20" s="729">
        <v>0</v>
      </c>
      <c r="AD20" s="730">
        <v>0</v>
      </c>
      <c r="AE20" s="26"/>
    </row>
    <row r="21" spans="1:31" ht="19.5" customHeight="1" x14ac:dyDescent="0.2">
      <c r="A21" s="33">
        <v>11</v>
      </c>
      <c r="B21" s="34" t="s">
        <v>25</v>
      </c>
      <c r="C21" s="626">
        <v>6</v>
      </c>
      <c r="D21" s="627">
        <v>75</v>
      </c>
      <c r="E21" s="626">
        <v>5</v>
      </c>
      <c r="F21" s="627">
        <v>5</v>
      </c>
      <c r="G21" s="626">
        <v>10</v>
      </c>
      <c r="H21" s="626">
        <v>6</v>
      </c>
      <c r="I21" s="628">
        <v>1860</v>
      </c>
      <c r="J21" s="605">
        <v>372</v>
      </c>
      <c r="K21" s="614">
        <v>186</v>
      </c>
      <c r="L21" s="57"/>
      <c r="M21" s="226"/>
      <c r="N21" s="33">
        <v>11</v>
      </c>
      <c r="O21" s="34" t="s">
        <v>25</v>
      </c>
      <c r="P21" s="628">
        <v>1860</v>
      </c>
      <c r="Q21" s="624">
        <v>0.48424889351731321</v>
      </c>
      <c r="R21" s="625">
        <v>-0.19635564680764994</v>
      </c>
      <c r="S21" s="720">
        <v>1860</v>
      </c>
      <c r="T21" s="716">
        <v>0</v>
      </c>
      <c r="U21" s="716">
        <v>0</v>
      </c>
      <c r="V21" s="716">
        <v>0</v>
      </c>
      <c r="W21" s="716">
        <v>0</v>
      </c>
      <c r="X21" s="721">
        <v>0</v>
      </c>
      <c r="Y21" s="728" t="s">
        <v>327</v>
      </c>
      <c r="Z21" s="729">
        <v>0</v>
      </c>
      <c r="AA21" s="729">
        <v>0</v>
      </c>
      <c r="AB21" s="729">
        <v>0</v>
      </c>
      <c r="AC21" s="729">
        <v>0</v>
      </c>
      <c r="AD21" s="730">
        <v>0</v>
      </c>
      <c r="AE21" s="26"/>
    </row>
    <row r="22" spans="1:31" ht="12.95" customHeight="1" x14ac:dyDescent="0.2">
      <c r="A22" s="27">
        <v>12</v>
      </c>
      <c r="B22" s="28" t="s">
        <v>26</v>
      </c>
      <c r="C22" s="626">
        <v>10</v>
      </c>
      <c r="D22" s="627">
        <v>97</v>
      </c>
      <c r="E22" s="626">
        <v>7.7</v>
      </c>
      <c r="F22" s="627">
        <v>9.5</v>
      </c>
      <c r="G22" s="626">
        <v>17.2</v>
      </c>
      <c r="H22" s="626">
        <v>9.4</v>
      </c>
      <c r="I22" s="628">
        <v>874</v>
      </c>
      <c r="J22" s="605">
        <v>113.5064935064935</v>
      </c>
      <c r="K22" s="614">
        <v>50.813953488372093</v>
      </c>
      <c r="L22" s="57"/>
      <c r="M22" s="226"/>
      <c r="N22" s="27">
        <v>12</v>
      </c>
      <c r="O22" s="28" t="s">
        <v>26</v>
      </c>
      <c r="P22" s="628">
        <v>874</v>
      </c>
      <c r="Q22" s="624">
        <v>0.16503021148036254</v>
      </c>
      <c r="R22" s="625">
        <v>-0.72612101062531187</v>
      </c>
      <c r="S22" s="720">
        <v>74</v>
      </c>
      <c r="T22" s="716">
        <v>480</v>
      </c>
      <c r="U22" s="716">
        <v>320</v>
      </c>
      <c r="V22" s="716">
        <v>0</v>
      </c>
      <c r="W22" s="716">
        <v>0</v>
      </c>
      <c r="X22" s="721">
        <v>0</v>
      </c>
      <c r="Y22" s="728" t="s">
        <v>522</v>
      </c>
      <c r="Z22" s="729" t="s">
        <v>522</v>
      </c>
      <c r="AA22" s="729" t="s">
        <v>522</v>
      </c>
      <c r="AB22" s="729">
        <v>0</v>
      </c>
      <c r="AC22" s="729">
        <v>0</v>
      </c>
      <c r="AD22" s="730">
        <v>0</v>
      </c>
      <c r="AE22" s="26"/>
    </row>
    <row r="23" spans="1:31" ht="12.95" customHeight="1" x14ac:dyDescent="0.2">
      <c r="A23" s="27">
        <v>13</v>
      </c>
      <c r="B23" s="28" t="s">
        <v>27</v>
      </c>
      <c r="C23" s="626">
        <v>15</v>
      </c>
      <c r="D23" s="627">
        <v>332</v>
      </c>
      <c r="E23" s="626">
        <v>12.05</v>
      </c>
      <c r="F23" s="627">
        <v>29.56</v>
      </c>
      <c r="G23" s="626">
        <v>41.61</v>
      </c>
      <c r="H23" s="626">
        <v>12.05</v>
      </c>
      <c r="I23" s="628">
        <v>3743</v>
      </c>
      <c r="J23" s="605">
        <v>310.62240663900411</v>
      </c>
      <c r="K23" s="614">
        <v>89.954337899543376</v>
      </c>
      <c r="L23" s="57"/>
      <c r="M23" s="226"/>
      <c r="N23" s="27">
        <v>13</v>
      </c>
      <c r="O23" s="28" t="s">
        <v>27</v>
      </c>
      <c r="P23" s="628">
        <v>3743</v>
      </c>
      <c r="Q23" s="624">
        <v>0.53817397555715307</v>
      </c>
      <c r="R23" s="625">
        <v>-0.10686326333108942</v>
      </c>
      <c r="S23" s="720">
        <v>1100</v>
      </c>
      <c r="T23" s="716">
        <v>1200</v>
      </c>
      <c r="U23" s="716">
        <v>450</v>
      </c>
      <c r="V23" s="716">
        <v>993</v>
      </c>
      <c r="W23" s="716">
        <v>0</v>
      </c>
      <c r="X23" s="721">
        <v>0</v>
      </c>
      <c r="Y23" s="731" t="s">
        <v>523</v>
      </c>
      <c r="Z23" s="732" t="s">
        <v>523</v>
      </c>
      <c r="AA23" s="732" t="s">
        <v>523</v>
      </c>
      <c r="AB23" s="729" t="s">
        <v>327</v>
      </c>
      <c r="AC23" s="729">
        <v>0</v>
      </c>
      <c r="AD23" s="730">
        <v>0</v>
      </c>
      <c r="AE23" s="26"/>
    </row>
    <row r="24" spans="1:31" ht="12.95" customHeight="1" x14ac:dyDescent="0.2">
      <c r="A24" s="27">
        <v>14</v>
      </c>
      <c r="B24" s="28" t="s">
        <v>28</v>
      </c>
      <c r="C24" s="626">
        <v>15</v>
      </c>
      <c r="D24" s="627">
        <v>335</v>
      </c>
      <c r="E24" s="626">
        <v>12</v>
      </c>
      <c r="F24" s="627">
        <v>22.5</v>
      </c>
      <c r="G24" s="626">
        <v>34.5</v>
      </c>
      <c r="H24" s="626">
        <v>15</v>
      </c>
      <c r="I24" s="628">
        <v>4916</v>
      </c>
      <c r="J24" s="605">
        <v>409.66666666666669</v>
      </c>
      <c r="K24" s="614">
        <v>142.49275362318841</v>
      </c>
      <c r="L24" s="57"/>
      <c r="M24" s="226" t="s">
        <v>166</v>
      </c>
      <c r="N24" s="27">
        <v>14</v>
      </c>
      <c r="O24" s="28" t="s">
        <v>28</v>
      </c>
      <c r="P24" s="628">
        <v>4916</v>
      </c>
      <c r="Q24" s="624">
        <v>0.7274341521160107</v>
      </c>
      <c r="R24" s="625">
        <v>0.20722702001671389</v>
      </c>
      <c r="S24" s="720">
        <v>1200</v>
      </c>
      <c r="T24" s="716">
        <v>2181</v>
      </c>
      <c r="U24" s="716">
        <v>685</v>
      </c>
      <c r="V24" s="716">
        <v>850</v>
      </c>
      <c r="W24" s="716">
        <v>0</v>
      </c>
      <c r="X24" s="721">
        <v>0</v>
      </c>
      <c r="Y24" s="728" t="s">
        <v>330</v>
      </c>
      <c r="Z24" s="729" t="s">
        <v>330</v>
      </c>
      <c r="AA24" s="729" t="s">
        <v>330</v>
      </c>
      <c r="AB24" s="729" t="s">
        <v>517</v>
      </c>
      <c r="AC24" s="729">
        <v>0</v>
      </c>
      <c r="AD24" s="730">
        <v>0</v>
      </c>
      <c r="AE24" s="26"/>
    </row>
    <row r="25" spans="1:31" ht="12.95" customHeight="1" thickBot="1" x14ac:dyDescent="0.25">
      <c r="A25" s="35">
        <v>15</v>
      </c>
      <c r="B25" s="36" t="s">
        <v>29</v>
      </c>
      <c r="C25" s="629">
        <v>3</v>
      </c>
      <c r="D25" s="630">
        <v>50</v>
      </c>
      <c r="E25" s="629">
        <v>3</v>
      </c>
      <c r="F25" s="630">
        <v>0</v>
      </c>
      <c r="G25" s="629">
        <v>3</v>
      </c>
      <c r="H25" s="629">
        <v>3</v>
      </c>
      <c r="I25" s="631">
        <v>831</v>
      </c>
      <c r="J25" s="632">
        <v>277</v>
      </c>
      <c r="K25" s="633">
        <v>277</v>
      </c>
      <c r="L25" s="57"/>
      <c r="M25" s="226"/>
      <c r="N25" s="35">
        <v>15</v>
      </c>
      <c r="O25" s="36" t="s">
        <v>29</v>
      </c>
      <c r="P25" s="631">
        <v>831</v>
      </c>
      <c r="Q25" s="624">
        <v>0.33987730061349691</v>
      </c>
      <c r="R25" s="634">
        <v>-0.43595023742366046</v>
      </c>
      <c r="S25" s="722">
        <v>831</v>
      </c>
      <c r="T25" s="723">
        <v>0</v>
      </c>
      <c r="U25" s="723">
        <v>0</v>
      </c>
      <c r="V25" s="723">
        <v>0</v>
      </c>
      <c r="W25" s="723">
        <v>0</v>
      </c>
      <c r="X25" s="724">
        <v>0</v>
      </c>
      <c r="Y25" s="733" t="s">
        <v>327</v>
      </c>
      <c r="Z25" s="734">
        <v>0</v>
      </c>
      <c r="AA25" s="734">
        <v>0</v>
      </c>
      <c r="AB25" s="734">
        <v>0</v>
      </c>
      <c r="AC25" s="734">
        <v>0</v>
      </c>
      <c r="AD25" s="735">
        <v>0</v>
      </c>
      <c r="AE25" s="26"/>
    </row>
    <row r="26" spans="1:31" s="39" customFormat="1" ht="22.5" customHeight="1" thickBot="1" x14ac:dyDescent="0.25">
      <c r="A26" s="163"/>
      <c r="B26" s="164" t="s">
        <v>284</v>
      </c>
      <c r="C26" s="828">
        <v>141</v>
      </c>
      <c r="D26" s="805">
        <v>1863</v>
      </c>
      <c r="E26" s="829">
        <v>116.53</v>
      </c>
      <c r="F26" s="830">
        <v>207.6</v>
      </c>
      <c r="G26" s="831">
        <v>324.13</v>
      </c>
      <c r="H26" s="832">
        <v>114.05</v>
      </c>
      <c r="I26" s="806">
        <v>30009</v>
      </c>
      <c r="J26" s="833">
        <v>257.52166823993821</v>
      </c>
      <c r="K26" s="834">
        <v>92.583222780982936</v>
      </c>
      <c r="L26" s="57"/>
      <c r="M26" s="226"/>
      <c r="N26" s="491"/>
      <c r="O26" s="549" t="s">
        <v>284</v>
      </c>
      <c r="P26" s="635">
        <v>30009</v>
      </c>
      <c r="Q26" s="636">
        <v>0.60256616200152602</v>
      </c>
      <c r="R26" s="637">
        <v>0</v>
      </c>
      <c r="S26" s="715">
        <v>13145</v>
      </c>
      <c r="T26" s="715">
        <v>10812</v>
      </c>
      <c r="U26" s="715">
        <v>4209</v>
      </c>
      <c r="V26" s="715">
        <v>1843</v>
      </c>
      <c r="W26" s="715">
        <v>0</v>
      </c>
      <c r="X26" s="715">
        <v>0</v>
      </c>
      <c r="Y26" s="616"/>
      <c r="Z26" s="616"/>
      <c r="AA26" s="616"/>
      <c r="AB26" s="616"/>
      <c r="AC26" s="616"/>
      <c r="AD26" s="616"/>
      <c r="AE26" s="79"/>
    </row>
    <row r="27" spans="1:31" s="39" customFormat="1" ht="22.5" customHeight="1" thickBot="1" x14ac:dyDescent="0.25">
      <c r="A27" s="170"/>
      <c r="B27" s="835" t="s">
        <v>162</v>
      </c>
      <c r="C27" s="836">
        <v>145.80000000000001</v>
      </c>
      <c r="D27" s="837">
        <v>1848</v>
      </c>
      <c r="E27" s="838">
        <v>127.24999999999999</v>
      </c>
      <c r="F27" s="839">
        <v>130.19</v>
      </c>
      <c r="G27" s="840">
        <v>257.43999999999994</v>
      </c>
      <c r="H27" s="841">
        <v>108.95</v>
      </c>
      <c r="I27" s="842">
        <v>31343</v>
      </c>
      <c r="J27" s="843">
        <v>246.31041257367389</v>
      </c>
      <c r="K27" s="844">
        <v>121.74875699192047</v>
      </c>
      <c r="L27" s="57"/>
      <c r="M27" s="226"/>
      <c r="N27" s="491"/>
      <c r="O27" s="549" t="s">
        <v>162</v>
      </c>
      <c r="P27" s="635">
        <v>31026</v>
      </c>
      <c r="Q27" s="636">
        <v>0.62298702863338817</v>
      </c>
      <c r="R27" s="637">
        <v>0</v>
      </c>
      <c r="S27" s="644">
        <v>12831</v>
      </c>
      <c r="T27" s="635">
        <v>9122</v>
      </c>
      <c r="U27" s="635">
        <v>4462</v>
      </c>
      <c r="V27" s="635">
        <v>4928</v>
      </c>
      <c r="W27" s="635">
        <v>0</v>
      </c>
      <c r="X27" s="635">
        <v>0</v>
      </c>
      <c r="Y27" s="616"/>
      <c r="Z27" s="616"/>
      <c r="AA27" s="616"/>
      <c r="AB27" s="616"/>
      <c r="AC27" s="616"/>
      <c r="AD27" s="616"/>
      <c r="AE27" s="79"/>
    </row>
    <row r="28" spans="1:31" s="39" customFormat="1" ht="22.5" customHeight="1" thickBot="1" x14ac:dyDescent="0.25">
      <c r="A28" s="554"/>
      <c r="B28" s="597" t="s">
        <v>161</v>
      </c>
      <c r="C28" s="638">
        <v>146.5</v>
      </c>
      <c r="D28" s="95">
        <v>1876</v>
      </c>
      <c r="E28" s="639">
        <v>123.89999999999998</v>
      </c>
      <c r="F28" s="640">
        <v>133.5</v>
      </c>
      <c r="G28" s="641">
        <v>257.39999999999998</v>
      </c>
      <c r="H28" s="642">
        <v>107.09999999999998</v>
      </c>
      <c r="I28" s="606">
        <v>31026</v>
      </c>
      <c r="J28" s="643">
        <v>250.41162227602911</v>
      </c>
      <c r="K28" s="643">
        <v>120.53613053613054</v>
      </c>
      <c r="L28" s="57"/>
      <c r="M28" s="226"/>
      <c r="N28" s="491"/>
      <c r="O28" s="549" t="s">
        <v>161</v>
      </c>
      <c r="P28" s="635">
        <v>31026</v>
      </c>
      <c r="Q28" s="636">
        <v>0.62298702863338817</v>
      </c>
      <c r="R28" s="637">
        <v>0</v>
      </c>
      <c r="S28" s="644">
        <v>13143</v>
      </c>
      <c r="T28" s="635">
        <v>9965</v>
      </c>
      <c r="U28" s="635">
        <v>4676</v>
      </c>
      <c r="V28" s="635">
        <v>3242</v>
      </c>
      <c r="W28" s="635">
        <v>0</v>
      </c>
      <c r="X28" s="635">
        <v>0</v>
      </c>
      <c r="Y28" s="616"/>
      <c r="Z28" s="616"/>
      <c r="AA28" s="616"/>
      <c r="AB28" s="616"/>
      <c r="AC28" s="616"/>
      <c r="AD28" s="616"/>
      <c r="AE28" s="79"/>
    </row>
    <row r="29" spans="1:31" s="39" customFormat="1" ht="22.5" customHeight="1" thickBot="1" x14ac:dyDescent="0.25">
      <c r="A29" s="554"/>
      <c r="B29" s="597" t="s">
        <v>79</v>
      </c>
      <c r="C29" s="638">
        <v>157</v>
      </c>
      <c r="D29" s="95">
        <v>2267</v>
      </c>
      <c r="E29" s="639">
        <v>131.6</v>
      </c>
      <c r="F29" s="640">
        <v>144.5</v>
      </c>
      <c r="G29" s="641">
        <v>276.10000000000002</v>
      </c>
      <c r="H29" s="642">
        <v>132.94999999999999</v>
      </c>
      <c r="I29" s="606">
        <v>35646</v>
      </c>
      <c r="J29" s="643">
        <v>270.86626139817628</v>
      </c>
      <c r="K29" s="643">
        <v>129.10539659543642</v>
      </c>
      <c r="L29" s="57"/>
      <c r="M29" s="226"/>
      <c r="N29" s="491"/>
      <c r="O29" s="549" t="s">
        <v>79</v>
      </c>
      <c r="P29" s="635">
        <v>35646</v>
      </c>
      <c r="Q29" s="636">
        <v>0.71575438737400099</v>
      </c>
      <c r="R29" s="637">
        <v>0</v>
      </c>
      <c r="S29" s="644">
        <v>14654</v>
      </c>
      <c r="T29" s="635">
        <v>10957</v>
      </c>
      <c r="U29" s="635">
        <v>7341</v>
      </c>
      <c r="V29" s="635">
        <v>2694</v>
      </c>
      <c r="W29" s="635">
        <v>0</v>
      </c>
      <c r="X29" s="635">
        <v>0</v>
      </c>
      <c r="Y29" s="616"/>
      <c r="Z29" s="616"/>
      <c r="AA29" s="616"/>
      <c r="AB29" s="616"/>
      <c r="AC29" s="616"/>
      <c r="AD29" s="616"/>
      <c r="AE29" s="79"/>
    </row>
    <row r="30" spans="1:31" s="39" customFormat="1" ht="22.5" customHeight="1" thickBot="1" x14ac:dyDescent="0.25">
      <c r="A30" s="554"/>
      <c r="B30" s="597" t="s">
        <v>280</v>
      </c>
      <c r="C30" s="638">
        <v>165.5</v>
      </c>
      <c r="D30" s="95">
        <v>2235</v>
      </c>
      <c r="E30" s="639">
        <v>142.04999999999998</v>
      </c>
      <c r="F30" s="640">
        <v>156.68948717948717</v>
      </c>
      <c r="G30" s="641">
        <v>298.73948717948718</v>
      </c>
      <c r="H30" s="642">
        <v>134.04999999999998</v>
      </c>
      <c r="I30" s="606">
        <v>32436</v>
      </c>
      <c r="J30" s="643">
        <v>228.34213305174237</v>
      </c>
      <c r="K30" s="643">
        <v>108.57620566414096</v>
      </c>
      <c r="L30" s="57"/>
      <c r="M30" s="226"/>
      <c r="N30" s="491"/>
      <c r="O30" s="549" t="s">
        <v>442</v>
      </c>
      <c r="P30" s="635">
        <v>32436</v>
      </c>
      <c r="Q30" s="636">
        <v>0.54035683942225998</v>
      </c>
      <c r="R30" s="637">
        <v>0</v>
      </c>
      <c r="S30" s="644">
        <v>14470</v>
      </c>
      <c r="T30" s="635">
        <v>9838</v>
      </c>
      <c r="U30" s="635">
        <v>5968</v>
      </c>
      <c r="V30" s="635"/>
      <c r="W30" s="635"/>
      <c r="X30" s="635">
        <v>2160</v>
      </c>
      <c r="Y30" s="616"/>
      <c r="Z30" s="616"/>
      <c r="AA30" s="616"/>
      <c r="AB30" s="616"/>
      <c r="AC30" s="616"/>
      <c r="AD30" s="616"/>
      <c r="AE30" s="79"/>
    </row>
    <row r="31" spans="1:31" s="39" customFormat="1" ht="22.5" customHeight="1" thickBot="1" x14ac:dyDescent="0.25">
      <c r="A31" s="554"/>
      <c r="B31" s="597" t="s">
        <v>397</v>
      </c>
      <c r="C31" s="638">
        <v>151.75</v>
      </c>
      <c r="D31" s="95">
        <v>2329</v>
      </c>
      <c r="E31" s="639">
        <v>127.4</v>
      </c>
      <c r="F31" s="640">
        <v>165.7</v>
      </c>
      <c r="G31" s="641">
        <v>293.10000000000002</v>
      </c>
      <c r="H31" s="642">
        <v>137.25</v>
      </c>
      <c r="I31" s="606">
        <v>33614</v>
      </c>
      <c r="J31" s="643">
        <v>263.84615384615387</v>
      </c>
      <c r="K31" s="643">
        <v>114.68440805185945</v>
      </c>
      <c r="L31" s="57"/>
      <c r="M31" s="226"/>
      <c r="N31" s="491"/>
      <c r="O31" s="549" t="s">
        <v>443</v>
      </c>
      <c r="P31" s="635">
        <v>33614</v>
      </c>
      <c r="Q31" s="636">
        <v>0.55998134172955505</v>
      </c>
      <c r="R31" s="637">
        <v>0</v>
      </c>
      <c r="S31" s="644">
        <v>15010</v>
      </c>
      <c r="T31" s="635">
        <v>9356</v>
      </c>
      <c r="U31" s="635">
        <v>6918</v>
      </c>
      <c r="V31" s="635"/>
      <c r="W31" s="635"/>
      <c r="X31" s="635">
        <v>2330</v>
      </c>
      <c r="Y31" s="616"/>
      <c r="Z31" s="616"/>
      <c r="AA31" s="616"/>
      <c r="AB31" s="616"/>
      <c r="AC31" s="616"/>
      <c r="AD31" s="616"/>
      <c r="AE31" s="79"/>
    </row>
    <row r="32" spans="1:31" s="39" customFormat="1" ht="22.5" customHeight="1" thickBot="1" x14ac:dyDescent="0.25">
      <c r="A32" s="554"/>
      <c r="B32" s="597" t="s">
        <v>398</v>
      </c>
      <c r="C32" s="638">
        <v>167</v>
      </c>
      <c r="D32" s="95">
        <v>2291</v>
      </c>
      <c r="E32" s="639">
        <v>130.35</v>
      </c>
      <c r="F32" s="640">
        <v>171.85</v>
      </c>
      <c r="G32" s="641">
        <v>302.2</v>
      </c>
      <c r="H32" s="642">
        <v>135.94999999999999</v>
      </c>
      <c r="I32" s="606">
        <v>31873</v>
      </c>
      <c r="J32" s="643">
        <v>244.51860375911011</v>
      </c>
      <c r="K32" s="643">
        <v>105.46988749172732</v>
      </c>
      <c r="L32" s="57"/>
      <c r="M32" s="226"/>
      <c r="N32" s="491"/>
      <c r="O32" s="549" t="s">
        <v>444</v>
      </c>
      <c r="P32" s="635">
        <v>31873</v>
      </c>
      <c r="Q32" s="645">
        <v>0.52771614954137558</v>
      </c>
      <c r="R32" s="637">
        <v>0</v>
      </c>
      <c r="S32" s="646"/>
      <c r="T32" s="616"/>
      <c r="U32" s="616"/>
      <c r="V32" s="616"/>
      <c r="W32" s="616"/>
      <c r="X32" s="616"/>
      <c r="Y32" s="616"/>
      <c r="Z32" s="616"/>
      <c r="AA32" s="616"/>
      <c r="AB32" s="616"/>
      <c r="AC32" s="616"/>
      <c r="AD32" s="616"/>
      <c r="AE32" s="79"/>
    </row>
    <row r="33" spans="1:31" s="39" customFormat="1" ht="22.5" customHeight="1" x14ac:dyDescent="0.2">
      <c r="A33" s="557"/>
      <c r="B33" s="598" t="s">
        <v>399</v>
      </c>
      <c r="C33" s="647">
        <v>156.5</v>
      </c>
      <c r="D33" s="601">
        <v>2269</v>
      </c>
      <c r="E33" s="648">
        <v>129.75</v>
      </c>
      <c r="F33" s="649">
        <v>174.41</v>
      </c>
      <c r="G33" s="650">
        <v>304.16000000000003</v>
      </c>
      <c r="H33" s="651">
        <v>128.19999999999999</v>
      </c>
      <c r="I33" s="652">
        <v>33516</v>
      </c>
      <c r="J33" s="653">
        <v>258.31213872832376</v>
      </c>
      <c r="K33" s="653">
        <v>110.1920042083114</v>
      </c>
      <c r="L33" s="57"/>
      <c r="M33" s="226"/>
      <c r="N33" s="1" t="s">
        <v>445</v>
      </c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6"/>
      <c r="AB33" s="226"/>
      <c r="AC33" s="226"/>
      <c r="AD33" s="226"/>
      <c r="AE33" s="79"/>
    </row>
    <row r="34" spans="1:31" s="39" customFormat="1" ht="22.5" customHeight="1" x14ac:dyDescent="0.2">
      <c r="A34" s="557"/>
      <c r="B34" s="598" t="s">
        <v>400</v>
      </c>
      <c r="C34" s="599">
        <v>145.5</v>
      </c>
      <c r="D34" s="601">
        <v>2173</v>
      </c>
      <c r="E34" s="599">
        <v>121.46</v>
      </c>
      <c r="F34" s="600">
        <v>182.41</v>
      </c>
      <c r="G34" s="601">
        <v>303.87</v>
      </c>
      <c r="H34" s="652">
        <v>116.55</v>
      </c>
      <c r="I34" s="652">
        <v>34390</v>
      </c>
      <c r="J34" s="653">
        <v>283.13848180470939</v>
      </c>
      <c r="K34" s="653">
        <v>113.17339651824791</v>
      </c>
      <c r="L34" s="57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79"/>
    </row>
    <row r="35" spans="1:31" ht="19.5" customHeight="1" thickBot="1" x14ac:dyDescent="0.25">
      <c r="A35" s="558"/>
      <c r="B35" s="43" t="s">
        <v>401</v>
      </c>
      <c r="C35" s="74">
        <v>158</v>
      </c>
      <c r="D35" s="96">
        <v>2348</v>
      </c>
      <c r="E35" s="74">
        <v>129.1</v>
      </c>
      <c r="F35" s="75">
        <v>197.19</v>
      </c>
      <c r="G35" s="96">
        <v>326.29000000000002</v>
      </c>
      <c r="H35" s="607">
        <v>126.4</v>
      </c>
      <c r="I35" s="607">
        <v>34284</v>
      </c>
      <c r="J35" s="654">
        <v>265.56158017041059</v>
      </c>
      <c r="K35" s="654">
        <v>105.07217505899659</v>
      </c>
      <c r="L35" s="57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</row>
    <row r="37" spans="1:31" x14ac:dyDescent="0.2">
      <c r="A37" s="1"/>
      <c r="N37" s="1"/>
    </row>
    <row r="39" spans="1:31" s="8" customFormat="1" ht="30" customHeight="1" x14ac:dyDescent="0.2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N39" s="5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1" s="226" customFormat="1" ht="82.5" customHeight="1" thickBot="1" x14ac:dyDescent="0.25">
      <c r="A40" s="7" t="s">
        <v>446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57"/>
      <c r="N40" s="5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1" ht="81" customHeight="1" thickBot="1" x14ac:dyDescent="0.25">
      <c r="A41" s="17" t="s">
        <v>2</v>
      </c>
      <c r="B41" s="89" t="s">
        <v>3</v>
      </c>
      <c r="C41" s="17" t="s">
        <v>447</v>
      </c>
      <c r="D41" s="18" t="s">
        <v>448</v>
      </c>
      <c r="E41" s="18" t="s">
        <v>449</v>
      </c>
      <c r="F41" s="16" t="s">
        <v>450</v>
      </c>
      <c r="G41" s="8"/>
      <c r="H41" s="8"/>
      <c r="I41" s="8"/>
      <c r="J41" s="8"/>
      <c r="K41" s="8"/>
      <c r="L41" s="57"/>
      <c r="M41" s="226"/>
      <c r="AE41" s="26"/>
    </row>
    <row r="42" spans="1:31" ht="12.95" customHeight="1" x14ac:dyDescent="0.2">
      <c r="A42" s="20">
        <v>1</v>
      </c>
      <c r="B42" s="21" t="s">
        <v>15</v>
      </c>
      <c r="C42" s="112">
        <v>970</v>
      </c>
      <c r="D42" s="113">
        <v>0</v>
      </c>
      <c r="E42" s="655" t="s">
        <v>327</v>
      </c>
      <c r="F42" s="656" t="s">
        <v>517</v>
      </c>
      <c r="G42" s="8"/>
      <c r="H42" s="8"/>
      <c r="I42" s="8"/>
      <c r="J42" s="8"/>
      <c r="K42" s="8"/>
      <c r="L42" s="57"/>
      <c r="M42" s="226"/>
      <c r="AE42" s="26"/>
    </row>
    <row r="43" spans="1:31" ht="12.95" customHeight="1" x14ac:dyDescent="0.2">
      <c r="A43" s="27">
        <v>2</v>
      </c>
      <c r="B43" s="28" t="s">
        <v>16</v>
      </c>
      <c r="C43" s="114">
        <v>2550</v>
      </c>
      <c r="D43" s="115">
        <v>0</v>
      </c>
      <c r="E43" s="657" t="s">
        <v>327</v>
      </c>
      <c r="F43" s="658" t="s">
        <v>327</v>
      </c>
      <c r="G43" s="8"/>
      <c r="H43" s="8"/>
      <c r="I43" s="8"/>
      <c r="J43" s="8"/>
      <c r="K43" s="8"/>
      <c r="L43" s="57"/>
      <c r="M43" s="226"/>
      <c r="AE43" s="26"/>
    </row>
    <row r="44" spans="1:31" ht="12.95" customHeight="1" x14ac:dyDescent="0.2">
      <c r="A44" s="27">
        <v>3</v>
      </c>
      <c r="B44" s="28" t="s">
        <v>17</v>
      </c>
      <c r="C44" s="114">
        <v>834</v>
      </c>
      <c r="D44" s="115">
        <v>0</v>
      </c>
      <c r="E44" s="657" t="s">
        <v>330</v>
      </c>
      <c r="F44" s="658">
        <v>0</v>
      </c>
      <c r="G44" s="8"/>
      <c r="H44" s="8"/>
      <c r="I44" s="8"/>
      <c r="J44" s="8"/>
      <c r="K44" s="8"/>
      <c r="L44" s="57"/>
      <c r="M44" s="226"/>
      <c r="AE44" s="26"/>
    </row>
    <row r="45" spans="1:31" ht="12.95" customHeight="1" x14ac:dyDescent="0.2">
      <c r="A45" s="27">
        <v>4</v>
      </c>
      <c r="B45" s="28" t="s">
        <v>18</v>
      </c>
      <c r="C45" s="114">
        <v>1298</v>
      </c>
      <c r="D45" s="115">
        <v>0</v>
      </c>
      <c r="E45" s="657" t="s">
        <v>327</v>
      </c>
      <c r="F45" s="658" t="s">
        <v>327</v>
      </c>
      <c r="G45" s="8"/>
      <c r="H45" s="8"/>
      <c r="I45" s="8"/>
      <c r="J45" s="8"/>
      <c r="K45" s="8"/>
      <c r="L45" s="57"/>
      <c r="M45" s="226"/>
      <c r="AE45" s="26"/>
    </row>
    <row r="46" spans="1:31" ht="18.75" customHeight="1" x14ac:dyDescent="0.2">
      <c r="A46" s="27">
        <v>5</v>
      </c>
      <c r="B46" s="28" t="s">
        <v>19</v>
      </c>
      <c r="C46" s="114">
        <v>2273</v>
      </c>
      <c r="D46" s="115">
        <v>0</v>
      </c>
      <c r="E46" s="657" t="s">
        <v>327</v>
      </c>
      <c r="F46" s="658" t="s">
        <v>327</v>
      </c>
      <c r="G46" s="8"/>
      <c r="H46" s="8"/>
      <c r="I46" s="8"/>
      <c r="J46" s="8"/>
      <c r="K46" s="8"/>
      <c r="L46" s="57"/>
      <c r="M46" s="226"/>
      <c r="AE46" s="26"/>
    </row>
    <row r="47" spans="1:31" ht="12.95" customHeight="1" x14ac:dyDescent="0.2">
      <c r="A47" s="33">
        <v>6</v>
      </c>
      <c r="B47" s="34" t="s">
        <v>20</v>
      </c>
      <c r="C47" s="114">
        <v>2313</v>
      </c>
      <c r="D47" s="115">
        <v>0</v>
      </c>
      <c r="E47" s="657">
        <v>1</v>
      </c>
      <c r="F47" s="658">
        <v>1</v>
      </c>
      <c r="G47" s="8"/>
      <c r="H47" s="8"/>
      <c r="I47" s="8"/>
      <c r="J47" s="8"/>
      <c r="K47" s="8"/>
      <c r="L47" s="57"/>
      <c r="M47" s="226"/>
      <c r="AE47" s="26"/>
    </row>
    <row r="48" spans="1:31" ht="12.95" customHeight="1" x14ac:dyDescent="0.2">
      <c r="A48" s="33">
        <v>7</v>
      </c>
      <c r="B48" s="34" t="s">
        <v>21</v>
      </c>
      <c r="C48" s="114">
        <v>2936</v>
      </c>
      <c r="D48" s="115">
        <v>0</v>
      </c>
      <c r="E48" s="657">
        <v>0</v>
      </c>
      <c r="F48" s="658">
        <v>0</v>
      </c>
      <c r="G48" s="8"/>
      <c r="H48" s="8"/>
      <c r="I48" s="8"/>
      <c r="J48" s="8"/>
      <c r="K48" s="8"/>
      <c r="L48" s="57"/>
      <c r="M48" s="226"/>
      <c r="AE48" s="26"/>
    </row>
    <row r="49" spans="1:31" ht="12.95" customHeight="1" x14ac:dyDescent="0.2">
      <c r="A49" s="27">
        <v>8</v>
      </c>
      <c r="B49" s="28" t="s">
        <v>22</v>
      </c>
      <c r="C49" s="114">
        <v>4178</v>
      </c>
      <c r="D49" s="115">
        <v>0</v>
      </c>
      <c r="E49" s="657" t="s">
        <v>327</v>
      </c>
      <c r="F49" s="658" t="s">
        <v>327</v>
      </c>
      <c r="G49" s="8"/>
      <c r="H49" s="8"/>
      <c r="I49" s="8"/>
      <c r="J49" s="8"/>
      <c r="K49" s="8"/>
      <c r="L49" s="57"/>
      <c r="M49" s="226"/>
      <c r="AE49" s="26"/>
    </row>
    <row r="50" spans="1:31" ht="12.95" customHeight="1" x14ac:dyDescent="0.2">
      <c r="A50" s="27">
        <v>9</v>
      </c>
      <c r="B50" s="28" t="s">
        <v>23</v>
      </c>
      <c r="C50" s="114">
        <v>415</v>
      </c>
      <c r="D50" s="115">
        <v>0</v>
      </c>
      <c r="E50" s="657">
        <v>0</v>
      </c>
      <c r="F50" s="658">
        <v>0</v>
      </c>
      <c r="G50" s="8"/>
      <c r="H50" s="8"/>
      <c r="I50" s="8"/>
      <c r="J50" s="8"/>
      <c r="K50" s="8"/>
      <c r="L50" s="57"/>
      <c r="M50" s="226"/>
      <c r="AE50" s="26"/>
    </row>
    <row r="51" spans="1:31" ht="19.5" customHeight="1" x14ac:dyDescent="0.2">
      <c r="A51" s="27">
        <v>10</v>
      </c>
      <c r="B51" s="28" t="s">
        <v>24</v>
      </c>
      <c r="C51" s="114">
        <v>1164</v>
      </c>
      <c r="D51" s="115">
        <v>0</v>
      </c>
      <c r="E51" s="657">
        <v>0</v>
      </c>
      <c r="F51" s="658" t="s">
        <v>330</v>
      </c>
      <c r="G51" s="8"/>
      <c r="H51" s="8"/>
      <c r="I51" s="8"/>
      <c r="J51" s="8"/>
      <c r="K51" s="8"/>
      <c r="L51" s="57"/>
      <c r="M51" s="226"/>
      <c r="AE51" s="26"/>
    </row>
    <row r="52" spans="1:31" ht="12.95" customHeight="1" x14ac:dyDescent="0.2">
      <c r="A52" s="33">
        <v>11</v>
      </c>
      <c r="B52" s="34" t="s">
        <v>25</v>
      </c>
      <c r="C52" s="114">
        <v>1875</v>
      </c>
      <c r="D52" s="115">
        <v>0</v>
      </c>
      <c r="E52" s="657" t="s">
        <v>330</v>
      </c>
      <c r="F52" s="658">
        <v>0</v>
      </c>
      <c r="G52" s="8"/>
      <c r="H52" s="8"/>
      <c r="I52" s="8"/>
      <c r="J52" s="8"/>
      <c r="K52" s="8"/>
      <c r="L52" s="57"/>
      <c r="M52" s="226"/>
      <c r="AE52" s="26"/>
    </row>
    <row r="53" spans="1:31" ht="12.95" customHeight="1" x14ac:dyDescent="0.2">
      <c r="A53" s="27">
        <v>12</v>
      </c>
      <c r="B53" s="28" t="s">
        <v>26</v>
      </c>
      <c r="C53" s="114">
        <v>820</v>
      </c>
      <c r="D53" s="115">
        <v>0</v>
      </c>
      <c r="E53" s="657" t="s">
        <v>517</v>
      </c>
      <c r="F53" s="658" t="s">
        <v>517</v>
      </c>
      <c r="G53" s="8"/>
      <c r="H53" s="8"/>
      <c r="I53" s="8"/>
      <c r="J53" s="8"/>
      <c r="K53" s="8"/>
      <c r="L53" s="57"/>
      <c r="M53" s="226"/>
      <c r="AE53" s="26"/>
    </row>
    <row r="54" spans="1:31" ht="12.95" customHeight="1" x14ac:dyDescent="0.2">
      <c r="A54" s="27">
        <v>13</v>
      </c>
      <c r="B54" s="28" t="s">
        <v>27</v>
      </c>
      <c r="C54" s="114">
        <v>3699</v>
      </c>
      <c r="D54" s="115">
        <v>0</v>
      </c>
      <c r="E54" s="657" t="s">
        <v>517</v>
      </c>
      <c r="F54" s="658" t="s">
        <v>517</v>
      </c>
      <c r="G54" s="8"/>
      <c r="H54" s="8"/>
      <c r="I54" s="8"/>
      <c r="J54" s="8"/>
      <c r="K54" s="8"/>
      <c r="L54" s="57"/>
      <c r="M54" s="226"/>
      <c r="AE54" s="26"/>
    </row>
    <row r="55" spans="1:31" ht="12.95" customHeight="1" x14ac:dyDescent="0.2">
      <c r="A55" s="27">
        <v>14</v>
      </c>
      <c r="B55" s="28" t="s">
        <v>28</v>
      </c>
      <c r="C55" s="114">
        <v>4731</v>
      </c>
      <c r="D55" s="115">
        <v>0</v>
      </c>
      <c r="E55" s="657" t="s">
        <v>351</v>
      </c>
      <c r="F55" s="658" t="s">
        <v>327</v>
      </c>
      <c r="G55" s="8"/>
      <c r="H55" s="8"/>
      <c r="I55" s="8"/>
      <c r="J55" s="8"/>
      <c r="K55" s="8"/>
      <c r="L55" s="57"/>
      <c r="M55" s="226"/>
      <c r="AE55" s="26"/>
    </row>
    <row r="56" spans="1:31" s="39" customFormat="1" ht="22.5" customHeight="1" thickBot="1" x14ac:dyDescent="0.25">
      <c r="A56" s="35">
        <v>15</v>
      </c>
      <c r="B56" s="36" t="s">
        <v>29</v>
      </c>
      <c r="C56" s="659">
        <v>970</v>
      </c>
      <c r="D56" s="660">
        <v>0</v>
      </c>
      <c r="E56" s="661" t="s">
        <v>327</v>
      </c>
      <c r="F56" s="662">
        <v>0</v>
      </c>
      <c r="G56" s="8"/>
      <c r="H56" s="8"/>
      <c r="I56" s="8"/>
      <c r="J56" s="8"/>
      <c r="K56" s="8"/>
      <c r="L56" s="57"/>
      <c r="M56" s="226"/>
      <c r="N56" s="5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79"/>
    </row>
    <row r="57" spans="1:31" s="39" customFormat="1" ht="22.5" customHeight="1" thickBot="1" x14ac:dyDescent="0.25">
      <c r="A57" s="491"/>
      <c r="B57" s="615" t="s">
        <v>79</v>
      </c>
      <c r="C57" s="663">
        <v>31026</v>
      </c>
      <c r="D57" s="664">
        <v>0</v>
      </c>
      <c r="E57" s="664">
        <v>1</v>
      </c>
      <c r="F57" s="665">
        <v>1</v>
      </c>
      <c r="G57" s="8"/>
      <c r="H57" s="8"/>
      <c r="I57" s="8"/>
      <c r="J57" s="8"/>
      <c r="K57" s="8"/>
      <c r="L57" s="57"/>
      <c r="M57" s="226"/>
      <c r="N57" s="5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79"/>
    </row>
    <row r="58" spans="1:31" s="39" customFormat="1" ht="22.5" customHeight="1" thickBot="1" x14ac:dyDescent="0.25">
      <c r="A58" s="491"/>
      <c r="B58" s="615" t="s">
        <v>280</v>
      </c>
      <c r="C58" s="663">
        <v>6</v>
      </c>
      <c r="D58" s="664">
        <v>2</v>
      </c>
      <c r="E58" s="664">
        <v>0</v>
      </c>
      <c r="F58" s="665">
        <v>12.95</v>
      </c>
      <c r="G58" s="8"/>
      <c r="H58" s="8"/>
      <c r="I58" s="8"/>
      <c r="J58" s="8"/>
      <c r="K58" s="8"/>
      <c r="L58" s="57"/>
      <c r="M58" s="226"/>
      <c r="N58" s="5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79"/>
    </row>
    <row r="59" spans="1:31" s="39" customFormat="1" ht="22.5" customHeight="1" thickBot="1" x14ac:dyDescent="0.25">
      <c r="A59" s="491"/>
      <c r="B59" s="615" t="s">
        <v>397</v>
      </c>
      <c r="C59" s="663">
        <v>10</v>
      </c>
      <c r="D59" s="664">
        <v>3</v>
      </c>
      <c r="E59" s="664">
        <v>2</v>
      </c>
      <c r="F59" s="665">
        <v>12.85</v>
      </c>
      <c r="G59" s="8"/>
      <c r="H59" s="8"/>
      <c r="I59" s="8"/>
      <c r="J59" s="8"/>
      <c r="K59" s="8"/>
      <c r="L59" s="57"/>
      <c r="M59" s="226"/>
      <c r="N59" s="5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79"/>
    </row>
    <row r="60" spans="1:31" s="39" customFormat="1" ht="22.5" customHeight="1" thickBot="1" x14ac:dyDescent="0.25">
      <c r="A60" s="491"/>
      <c r="B60" s="615" t="s">
        <v>398</v>
      </c>
      <c r="C60" s="663">
        <v>11</v>
      </c>
      <c r="D60" s="664">
        <v>3</v>
      </c>
      <c r="E60" s="664">
        <v>1</v>
      </c>
      <c r="F60" s="665">
        <v>12.3</v>
      </c>
      <c r="G60" s="8"/>
      <c r="H60" s="8"/>
      <c r="I60" s="8"/>
      <c r="J60" s="8"/>
      <c r="K60" s="8"/>
      <c r="L60" s="57"/>
      <c r="M60" s="226"/>
      <c r="N60" s="5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79"/>
    </row>
    <row r="61" spans="1:31" s="39" customFormat="1" ht="22.5" customHeight="1" thickBot="1" x14ac:dyDescent="0.25">
      <c r="A61" s="491"/>
      <c r="B61" s="615" t="s">
        <v>399</v>
      </c>
      <c r="C61" s="663">
        <v>10.5</v>
      </c>
      <c r="D61" s="664">
        <v>2</v>
      </c>
      <c r="E61" s="666">
        <v>2</v>
      </c>
      <c r="F61" s="8"/>
      <c r="G61" s="8"/>
      <c r="H61" s="8"/>
      <c r="I61" s="8"/>
      <c r="J61" s="8"/>
      <c r="K61" s="8"/>
      <c r="L61" s="57"/>
      <c r="M61" s="226"/>
      <c r="N61" s="5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79"/>
    </row>
    <row r="62" spans="1:31" ht="18.75" customHeight="1" thickBot="1" x14ac:dyDescent="0.25">
      <c r="A62" s="491"/>
      <c r="B62" s="615" t="s">
        <v>400</v>
      </c>
      <c r="C62" s="667">
        <v>8.5</v>
      </c>
      <c r="D62" s="668">
        <v>1</v>
      </c>
      <c r="E62" s="669">
        <v>6</v>
      </c>
      <c r="F62" s="8"/>
      <c r="G62" s="8"/>
      <c r="H62" s="8"/>
      <c r="I62" s="8"/>
      <c r="J62" s="8"/>
      <c r="K62" s="8"/>
    </row>
    <row r="63" spans="1:31" x14ac:dyDescent="0.2">
      <c r="A63" s="1"/>
      <c r="F63" s="8"/>
      <c r="G63" s="8"/>
      <c r="H63" s="8"/>
      <c r="I63" s="8"/>
      <c r="J63" s="8"/>
      <c r="K63" s="8"/>
    </row>
    <row r="64" spans="1:31" x14ac:dyDescent="0.2">
      <c r="F64" s="8"/>
      <c r="G64" s="8"/>
      <c r="H64" s="8"/>
      <c r="I64" s="8"/>
      <c r="J64" s="8"/>
      <c r="K64" s="8"/>
    </row>
    <row r="65" spans="6:30" x14ac:dyDescent="0.2">
      <c r="F65" s="8"/>
      <c r="G65" s="8"/>
      <c r="H65" s="8"/>
      <c r="I65" s="8"/>
      <c r="J65" s="8"/>
      <c r="K65" s="8"/>
    </row>
    <row r="66" spans="6:30" x14ac:dyDescent="0.2">
      <c r="F66" s="8"/>
      <c r="G66" s="8"/>
      <c r="H66" s="8"/>
      <c r="I66" s="8"/>
      <c r="J66" s="8"/>
      <c r="K66" s="8"/>
    </row>
    <row r="67" spans="6:30" x14ac:dyDescent="0.2">
      <c r="F67" s="8"/>
      <c r="G67" s="8"/>
      <c r="H67" s="8"/>
      <c r="I67" s="8"/>
      <c r="J67" s="8"/>
      <c r="K67" s="8"/>
    </row>
    <row r="68" spans="6:30" x14ac:dyDescent="0.2">
      <c r="F68" s="8"/>
      <c r="G68" s="8"/>
      <c r="H68" s="8"/>
      <c r="I68" s="8"/>
      <c r="J68" s="8"/>
      <c r="K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6:30" x14ac:dyDescent="0.2">
      <c r="F69" s="8"/>
      <c r="G69" s="8"/>
      <c r="H69" s="8"/>
      <c r="I69" s="8"/>
      <c r="J69" s="8"/>
      <c r="K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6:30" x14ac:dyDescent="0.2">
      <c r="F70" s="8"/>
      <c r="G70" s="8"/>
      <c r="H70" s="8"/>
      <c r="I70" s="8"/>
      <c r="J70" s="8"/>
      <c r="K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71" spans="6:30" x14ac:dyDescent="0.2">
      <c r="F71" s="8"/>
      <c r="G71" s="8"/>
      <c r="H71" s="8"/>
      <c r="I71" s="8"/>
      <c r="J71" s="8"/>
      <c r="K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</row>
    <row r="72" spans="6:30" x14ac:dyDescent="0.2">
      <c r="F72" s="8"/>
      <c r="G72" s="8"/>
      <c r="H72" s="8"/>
      <c r="I72" s="8"/>
      <c r="J72" s="8"/>
      <c r="K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6:30" x14ac:dyDescent="0.2">
      <c r="F73" s="8"/>
      <c r="G73" s="8"/>
      <c r="H73" s="8"/>
      <c r="I73" s="8"/>
      <c r="J73" s="8"/>
      <c r="K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spans="6:30" x14ac:dyDescent="0.2">
      <c r="F74" s="8"/>
      <c r="G74" s="8"/>
      <c r="H74" s="8"/>
      <c r="I74" s="8"/>
      <c r="J74" s="8"/>
      <c r="K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6:30" x14ac:dyDescent="0.2">
      <c r="F75" s="8"/>
      <c r="G75" s="8"/>
      <c r="H75" s="8"/>
      <c r="I75" s="8"/>
      <c r="J75" s="8"/>
      <c r="K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spans="6:30" x14ac:dyDescent="0.2">
      <c r="F76" s="8"/>
      <c r="G76" s="8"/>
      <c r="H76" s="8"/>
      <c r="I76" s="8"/>
      <c r="J76" s="8"/>
      <c r="K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 spans="6:30" x14ac:dyDescent="0.2">
      <c r="F77" s="8"/>
      <c r="G77" s="8"/>
      <c r="H77" s="8"/>
      <c r="I77" s="8"/>
      <c r="J77" s="8"/>
      <c r="K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78" spans="6:30" x14ac:dyDescent="0.2">
      <c r="F78" s="8"/>
      <c r="G78" s="8"/>
      <c r="H78" s="8"/>
      <c r="I78" s="8"/>
      <c r="J78" s="8"/>
      <c r="K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6:30" x14ac:dyDescent="0.2">
      <c r="F79" s="8"/>
      <c r="G79" s="8"/>
      <c r="H79" s="8"/>
      <c r="I79" s="8"/>
      <c r="J79" s="8"/>
      <c r="K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 spans="6:30" x14ac:dyDescent="0.2">
      <c r="F80" s="8"/>
      <c r="G80" s="8"/>
      <c r="H80" s="8"/>
      <c r="I80" s="8"/>
      <c r="J80" s="8"/>
      <c r="K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</row>
    <row r="81" spans="6:30" x14ac:dyDescent="0.2">
      <c r="F81" s="8"/>
      <c r="G81" s="8"/>
      <c r="H81" s="8"/>
      <c r="I81" s="8"/>
      <c r="J81" s="8"/>
      <c r="K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 spans="6:30" x14ac:dyDescent="0.2">
      <c r="F82" s="8"/>
      <c r="G82" s="8"/>
      <c r="H82" s="8"/>
      <c r="I82" s="8"/>
      <c r="J82" s="8"/>
      <c r="K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83" spans="6:30" x14ac:dyDescent="0.2">
      <c r="F83" s="8"/>
      <c r="G83" s="8"/>
      <c r="H83" s="8"/>
      <c r="I83" s="8"/>
      <c r="J83" s="8"/>
      <c r="K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 spans="6:30" x14ac:dyDescent="0.2">
      <c r="F84" s="8"/>
      <c r="G84" s="8"/>
      <c r="H84" s="8"/>
      <c r="I84" s="8"/>
      <c r="J84" s="8"/>
      <c r="K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 spans="6:30" x14ac:dyDescent="0.2">
      <c r="F85" s="8"/>
      <c r="G85" s="8"/>
      <c r="H85" s="8"/>
      <c r="I85" s="8"/>
      <c r="J85" s="8"/>
      <c r="K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 spans="6:30" x14ac:dyDescent="0.2">
      <c r="F86" s="8"/>
      <c r="G86" s="8"/>
      <c r="H86" s="8"/>
      <c r="I86" s="8"/>
      <c r="J86" s="8"/>
      <c r="K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 spans="6:30" x14ac:dyDescent="0.2">
      <c r="F87" s="8"/>
      <c r="G87" s="8"/>
      <c r="H87" s="8"/>
      <c r="I87" s="8"/>
      <c r="J87" s="8"/>
      <c r="K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 spans="6:30" x14ac:dyDescent="0.2">
      <c r="F88" s="8"/>
      <c r="G88" s="8"/>
      <c r="H88" s="8"/>
      <c r="I88" s="8"/>
      <c r="J88" s="8"/>
      <c r="K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</row>
    <row r="89" spans="6:30" x14ac:dyDescent="0.2">
      <c r="F89" s="8"/>
      <c r="G89" s="8"/>
      <c r="H89" s="8"/>
      <c r="I89" s="8"/>
      <c r="J89" s="8"/>
      <c r="K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</row>
    <row r="90" spans="6:30" x14ac:dyDescent="0.2">
      <c r="F90" s="8"/>
      <c r="G90" s="8"/>
      <c r="H90" s="8"/>
      <c r="I90" s="8"/>
      <c r="J90" s="8"/>
      <c r="K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</row>
    <row r="91" spans="6:30" x14ac:dyDescent="0.2">
      <c r="F91" s="8"/>
      <c r="G91" s="8"/>
      <c r="H91" s="8"/>
      <c r="I91" s="8"/>
      <c r="J91" s="8"/>
      <c r="K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</row>
    <row r="92" spans="6:30" x14ac:dyDescent="0.2">
      <c r="F92" s="8"/>
      <c r="G92" s="8"/>
      <c r="H92" s="8"/>
      <c r="I92" s="8"/>
      <c r="J92" s="8"/>
      <c r="K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</row>
    <row r="93" spans="6:30" x14ac:dyDescent="0.2">
      <c r="F93" s="8"/>
      <c r="G93" s="8"/>
      <c r="H93" s="8"/>
      <c r="I93" s="8"/>
      <c r="J93" s="8"/>
      <c r="K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</row>
    <row r="94" spans="6:30" x14ac:dyDescent="0.2">
      <c r="F94" s="8"/>
      <c r="G94" s="8"/>
      <c r="H94" s="8"/>
      <c r="I94" s="8"/>
      <c r="J94" s="8"/>
      <c r="K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</row>
    <row r="95" spans="6:30" x14ac:dyDescent="0.2">
      <c r="F95" s="8"/>
      <c r="G95" s="8"/>
      <c r="H95" s="8"/>
      <c r="I95" s="8"/>
      <c r="J95" s="8"/>
      <c r="K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</row>
    <row r="96" spans="6:30" x14ac:dyDescent="0.2">
      <c r="F96" s="8"/>
      <c r="G96" s="8"/>
      <c r="H96" s="8"/>
      <c r="I96" s="8"/>
      <c r="J96" s="8"/>
      <c r="K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</row>
    <row r="97" spans="6:30" x14ac:dyDescent="0.2">
      <c r="F97" s="8"/>
      <c r="G97" s="8"/>
      <c r="H97" s="8"/>
      <c r="I97" s="8"/>
      <c r="J97" s="8"/>
      <c r="K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</row>
    <row r="98" spans="6:30" x14ac:dyDescent="0.2">
      <c r="F98" s="8"/>
      <c r="G98" s="8"/>
      <c r="H98" s="8"/>
      <c r="I98" s="8"/>
      <c r="J98" s="8"/>
      <c r="K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</row>
    <row r="99" spans="6:30" x14ac:dyDescent="0.2">
      <c r="F99" s="8"/>
      <c r="G99" s="8"/>
      <c r="H99" s="8"/>
      <c r="I99" s="8"/>
      <c r="J99" s="8"/>
      <c r="K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</row>
    <row r="100" spans="6:30" x14ac:dyDescent="0.2">
      <c r="F100" s="8"/>
      <c r="G100" s="8"/>
      <c r="H100" s="8"/>
      <c r="I100" s="8"/>
      <c r="J100" s="8"/>
      <c r="K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</row>
    <row r="101" spans="6:30" x14ac:dyDescent="0.2">
      <c r="F101" s="8"/>
      <c r="G101" s="8"/>
      <c r="H101" s="8"/>
      <c r="I101" s="8"/>
      <c r="J101" s="8"/>
      <c r="K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spans="6:30" x14ac:dyDescent="0.2">
      <c r="F102" s="8"/>
      <c r="G102" s="8"/>
      <c r="H102" s="8"/>
      <c r="I102" s="8"/>
      <c r="J102" s="8"/>
      <c r="K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</row>
    <row r="103" spans="6:30" x14ac:dyDescent="0.2">
      <c r="F103" s="8"/>
      <c r="G103" s="8"/>
      <c r="H103" s="8"/>
      <c r="I103" s="8"/>
      <c r="J103" s="8"/>
      <c r="K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</row>
    <row r="104" spans="6:30" x14ac:dyDescent="0.2">
      <c r="F104" s="8"/>
      <c r="G104" s="8"/>
      <c r="H104" s="8"/>
      <c r="I104" s="8"/>
      <c r="J104" s="8"/>
      <c r="K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</row>
    <row r="105" spans="6:30" x14ac:dyDescent="0.2">
      <c r="F105" s="8"/>
      <c r="G105" s="8"/>
      <c r="H105" s="8"/>
      <c r="I105" s="8"/>
      <c r="J105" s="8"/>
      <c r="K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</row>
    <row r="106" spans="6:30" x14ac:dyDescent="0.2">
      <c r="F106" s="8"/>
      <c r="G106" s="8"/>
      <c r="H106" s="8"/>
      <c r="I106" s="8"/>
      <c r="J106" s="8"/>
      <c r="K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</row>
    <row r="107" spans="6:30" x14ac:dyDescent="0.2">
      <c r="F107" s="8"/>
      <c r="G107" s="8"/>
      <c r="H107" s="8"/>
      <c r="I107" s="8"/>
      <c r="J107" s="8"/>
      <c r="K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</row>
    <row r="108" spans="6:30" x14ac:dyDescent="0.2">
      <c r="F108" s="8"/>
      <c r="G108" s="8"/>
      <c r="H108" s="8"/>
      <c r="I108" s="8"/>
      <c r="J108" s="8"/>
      <c r="K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</row>
    <row r="109" spans="6:30" x14ac:dyDescent="0.2">
      <c r="F109" s="8"/>
      <c r="G109" s="8"/>
      <c r="H109" s="8"/>
      <c r="I109" s="8"/>
      <c r="J109" s="8"/>
      <c r="K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</row>
    <row r="110" spans="6:30" x14ac:dyDescent="0.2">
      <c r="F110" s="8"/>
      <c r="G110" s="8"/>
      <c r="H110" s="8"/>
      <c r="I110" s="8"/>
      <c r="J110" s="8"/>
      <c r="K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</row>
    <row r="111" spans="6:30" x14ac:dyDescent="0.2">
      <c r="F111" s="8"/>
      <c r="G111" s="8"/>
      <c r="H111" s="8"/>
      <c r="I111" s="8"/>
      <c r="J111" s="8"/>
      <c r="K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</row>
    <row r="112" spans="6:30" x14ac:dyDescent="0.2">
      <c r="F112" s="8"/>
      <c r="G112" s="8"/>
      <c r="H112" s="8"/>
      <c r="I112" s="8"/>
      <c r="J112" s="8"/>
      <c r="K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</row>
    <row r="113" spans="6:30" x14ac:dyDescent="0.2">
      <c r="F113" s="8"/>
      <c r="G113" s="8"/>
      <c r="H113" s="8"/>
      <c r="I113" s="8"/>
      <c r="J113" s="8"/>
      <c r="K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</row>
    <row r="114" spans="6:30" x14ac:dyDescent="0.2">
      <c r="F114" s="8"/>
      <c r="G114" s="8"/>
      <c r="H114" s="8"/>
      <c r="I114" s="8"/>
      <c r="J114" s="8"/>
      <c r="K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</row>
    <row r="115" spans="6:30" x14ac:dyDescent="0.2">
      <c r="F115" s="8"/>
      <c r="G115" s="8"/>
      <c r="H115" s="8"/>
      <c r="I115" s="8"/>
      <c r="J115" s="8"/>
      <c r="K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</row>
    <row r="116" spans="6:30" x14ac:dyDescent="0.2">
      <c r="F116" s="8"/>
      <c r="G116" s="8"/>
      <c r="H116" s="8"/>
      <c r="I116" s="8"/>
      <c r="J116" s="8"/>
      <c r="K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</row>
    <row r="117" spans="6:30" x14ac:dyDescent="0.2">
      <c r="F117" s="8"/>
      <c r="G117" s="8"/>
      <c r="H117" s="8"/>
      <c r="I117" s="8"/>
      <c r="J117" s="8"/>
      <c r="K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</row>
    <row r="118" spans="6:30" x14ac:dyDescent="0.2">
      <c r="F118" s="8"/>
      <c r="G118" s="8"/>
      <c r="H118" s="8"/>
      <c r="I118" s="8"/>
      <c r="J118" s="8"/>
      <c r="K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</row>
    <row r="119" spans="6:30" x14ac:dyDescent="0.2">
      <c r="F119" s="8"/>
      <c r="G119" s="8"/>
      <c r="H119" s="8"/>
      <c r="I119" s="8"/>
      <c r="J119" s="8"/>
      <c r="K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</row>
    <row r="120" spans="6:30" x14ac:dyDescent="0.2">
      <c r="F120" s="8"/>
      <c r="G120" s="8"/>
      <c r="H120" s="8"/>
      <c r="I120" s="8"/>
      <c r="J120" s="8"/>
      <c r="K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</row>
    <row r="121" spans="6:30" x14ac:dyDescent="0.2">
      <c r="F121" s="8"/>
      <c r="G121" s="8"/>
      <c r="H121" s="8"/>
      <c r="I121" s="8"/>
      <c r="J121" s="8"/>
      <c r="K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</row>
    <row r="122" spans="6:30" x14ac:dyDescent="0.2">
      <c r="F122" s="8"/>
      <c r="G122" s="8"/>
      <c r="H122" s="8"/>
      <c r="I122" s="8"/>
      <c r="J122" s="8"/>
      <c r="K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</row>
    <row r="123" spans="6:30" x14ac:dyDescent="0.2">
      <c r="F123" s="8"/>
      <c r="G123" s="8"/>
      <c r="H123" s="8"/>
      <c r="I123" s="8"/>
      <c r="J123" s="8"/>
      <c r="K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</row>
    <row r="124" spans="6:30" x14ac:dyDescent="0.2">
      <c r="F124" s="8"/>
      <c r="G124" s="8"/>
      <c r="H124" s="8"/>
      <c r="I124" s="8"/>
      <c r="J124" s="8"/>
      <c r="K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</row>
    <row r="125" spans="6:30" x14ac:dyDescent="0.2">
      <c r="F125" s="8"/>
      <c r="G125" s="8"/>
      <c r="H125" s="8"/>
      <c r="I125" s="8"/>
      <c r="J125" s="8"/>
      <c r="K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</row>
    <row r="126" spans="6:30" x14ac:dyDescent="0.2">
      <c r="F126" s="8"/>
      <c r="G126" s="8"/>
      <c r="H126" s="8"/>
      <c r="I126" s="8"/>
      <c r="J126" s="8"/>
      <c r="K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</row>
    <row r="127" spans="6:30" x14ac:dyDescent="0.2">
      <c r="F127" s="8"/>
      <c r="G127" s="8"/>
      <c r="H127" s="8"/>
      <c r="I127" s="8"/>
      <c r="J127" s="8"/>
      <c r="K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</row>
    <row r="128" spans="6:30" x14ac:dyDescent="0.2">
      <c r="F128" s="8"/>
      <c r="G128" s="8"/>
      <c r="H128" s="8"/>
      <c r="I128" s="8"/>
      <c r="J128" s="8"/>
      <c r="K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</row>
    <row r="129" spans="6:30" x14ac:dyDescent="0.2">
      <c r="F129" s="8"/>
      <c r="G129" s="8"/>
      <c r="H129" s="8"/>
      <c r="I129" s="8"/>
      <c r="J129" s="8"/>
      <c r="K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</row>
    <row r="130" spans="6:30" x14ac:dyDescent="0.2">
      <c r="F130" s="8"/>
      <c r="G130" s="8"/>
      <c r="H130" s="8"/>
      <c r="I130" s="8"/>
      <c r="J130" s="8"/>
      <c r="K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</row>
    <row r="131" spans="6:30" x14ac:dyDescent="0.2">
      <c r="F131" s="8"/>
      <c r="G131" s="8"/>
      <c r="H131" s="8"/>
      <c r="I131" s="8"/>
      <c r="J131" s="8"/>
      <c r="K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</row>
    <row r="132" spans="6:30" x14ac:dyDescent="0.2">
      <c r="F132" s="8"/>
      <c r="G132" s="8"/>
      <c r="H132" s="8"/>
      <c r="I132" s="8"/>
      <c r="J132" s="8"/>
      <c r="K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</row>
    <row r="133" spans="6:30" x14ac:dyDescent="0.2">
      <c r="F133" s="8"/>
      <c r="G133" s="8"/>
      <c r="H133" s="8"/>
      <c r="I133" s="8"/>
      <c r="J133" s="8"/>
      <c r="K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</row>
    <row r="134" spans="6:30" x14ac:dyDescent="0.2">
      <c r="F134" s="8"/>
      <c r="G134" s="8"/>
      <c r="H134" s="8"/>
      <c r="I134" s="8"/>
      <c r="J134" s="8"/>
      <c r="K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</row>
    <row r="135" spans="6:30" x14ac:dyDescent="0.2">
      <c r="F135" s="8"/>
      <c r="G135" s="8"/>
      <c r="H135" s="8"/>
      <c r="I135" s="8"/>
      <c r="J135" s="8"/>
      <c r="K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</row>
    <row r="136" spans="6:30" x14ac:dyDescent="0.2">
      <c r="F136" s="8"/>
      <c r="G136" s="8"/>
      <c r="H136" s="8"/>
      <c r="I136" s="8"/>
      <c r="J136" s="8"/>
      <c r="K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</row>
    <row r="137" spans="6:30" x14ac:dyDescent="0.2">
      <c r="F137" s="8"/>
      <c r="G137" s="8"/>
      <c r="H137" s="8"/>
      <c r="I137" s="8"/>
      <c r="J137" s="8"/>
      <c r="K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</row>
    <row r="138" spans="6:30" x14ac:dyDescent="0.2">
      <c r="F138" s="8"/>
      <c r="G138" s="8"/>
      <c r="H138" s="8"/>
      <c r="I138" s="8"/>
      <c r="J138" s="8"/>
      <c r="K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</row>
    <row r="139" spans="6:30" x14ac:dyDescent="0.2">
      <c r="F139" s="8"/>
      <c r="G139" s="8"/>
      <c r="H139" s="8"/>
      <c r="I139" s="8"/>
      <c r="J139" s="8"/>
      <c r="K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</row>
    <row r="140" spans="6:30" x14ac:dyDescent="0.2">
      <c r="F140" s="8"/>
      <c r="G140" s="8"/>
      <c r="H140" s="8"/>
      <c r="I140" s="8"/>
      <c r="J140" s="8"/>
      <c r="K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</row>
    <row r="141" spans="6:30" x14ac:dyDescent="0.2">
      <c r="F141" s="8"/>
      <c r="G141" s="8"/>
      <c r="H141" s="8"/>
      <c r="I141" s="8"/>
      <c r="J141" s="8"/>
      <c r="K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</row>
    <row r="142" spans="6:30" x14ac:dyDescent="0.2">
      <c r="F142" s="8"/>
      <c r="G142" s="8"/>
      <c r="H142" s="8"/>
      <c r="I142" s="8"/>
      <c r="J142" s="8"/>
      <c r="K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</row>
    <row r="143" spans="6:30" x14ac:dyDescent="0.2">
      <c r="F143" s="8"/>
      <c r="G143" s="8"/>
      <c r="H143" s="8"/>
      <c r="I143" s="8"/>
      <c r="J143" s="8"/>
      <c r="K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</row>
    <row r="144" spans="6:30" x14ac:dyDescent="0.2">
      <c r="F144" s="8"/>
      <c r="G144" s="8"/>
      <c r="H144" s="8"/>
      <c r="I144" s="8"/>
      <c r="J144" s="8"/>
      <c r="K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</row>
    <row r="145" spans="6:30" x14ac:dyDescent="0.2">
      <c r="F145" s="8"/>
      <c r="G145" s="8"/>
      <c r="H145" s="8"/>
      <c r="I145" s="8"/>
      <c r="J145" s="8"/>
      <c r="K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</row>
    <row r="146" spans="6:30" x14ac:dyDescent="0.2">
      <c r="F146" s="8"/>
      <c r="G146" s="8"/>
      <c r="H146" s="8"/>
      <c r="I146" s="8"/>
      <c r="J146" s="8"/>
      <c r="K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spans="6:30" x14ac:dyDescent="0.2">
      <c r="F147" s="8"/>
      <c r="G147" s="8"/>
      <c r="H147" s="8"/>
      <c r="I147" s="8"/>
      <c r="J147" s="8"/>
      <c r="K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</row>
    <row r="148" spans="6:30" x14ac:dyDescent="0.2">
      <c r="F148" s="8"/>
      <c r="G148" s="8"/>
      <c r="H148" s="8"/>
      <c r="I148" s="8"/>
      <c r="J148" s="8"/>
      <c r="K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</row>
    <row r="149" spans="6:30" x14ac:dyDescent="0.2">
      <c r="F149" s="8"/>
      <c r="G149" s="8"/>
      <c r="H149" s="8"/>
      <c r="I149" s="8"/>
      <c r="J149" s="8"/>
      <c r="K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</row>
    <row r="150" spans="6:30" x14ac:dyDescent="0.2">
      <c r="F150" s="8"/>
      <c r="G150" s="8"/>
      <c r="H150" s="8"/>
      <c r="I150" s="8"/>
      <c r="J150" s="8"/>
      <c r="K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</row>
    <row r="151" spans="6:30" x14ac:dyDescent="0.2">
      <c r="F151" s="8"/>
      <c r="G151" s="8"/>
      <c r="H151" s="8"/>
      <c r="I151" s="8"/>
      <c r="J151" s="8"/>
      <c r="K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</row>
    <row r="152" spans="6:30" x14ac:dyDescent="0.2">
      <c r="F152" s="8"/>
      <c r="G152" s="8"/>
      <c r="H152" s="8"/>
      <c r="I152" s="8"/>
      <c r="J152" s="8"/>
      <c r="K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</row>
    <row r="153" spans="6:30" x14ac:dyDescent="0.2">
      <c r="F153" s="8"/>
      <c r="G153" s="8"/>
      <c r="H153" s="8"/>
      <c r="I153" s="8"/>
      <c r="J153" s="8"/>
      <c r="K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</row>
    <row r="154" spans="6:30" x14ac:dyDescent="0.2">
      <c r="F154" s="8"/>
      <c r="G154" s="8"/>
      <c r="H154" s="8"/>
      <c r="I154" s="8"/>
      <c r="J154" s="8"/>
      <c r="K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</row>
    <row r="155" spans="6:30" x14ac:dyDescent="0.2">
      <c r="F155" s="8"/>
      <c r="G155" s="8"/>
      <c r="H155" s="8"/>
      <c r="I155" s="8"/>
      <c r="J155" s="8"/>
      <c r="K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</row>
    <row r="156" spans="6:30" x14ac:dyDescent="0.2">
      <c r="F156" s="8"/>
      <c r="G156" s="8"/>
      <c r="H156" s="8"/>
      <c r="I156" s="8"/>
      <c r="J156" s="8"/>
      <c r="K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</row>
    <row r="157" spans="6:30" x14ac:dyDescent="0.2">
      <c r="F157" s="8"/>
      <c r="G157" s="8"/>
      <c r="H157" s="8"/>
      <c r="I157" s="8"/>
      <c r="J157" s="8"/>
      <c r="K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</row>
    <row r="158" spans="6:30" x14ac:dyDescent="0.2">
      <c r="F158" s="8"/>
      <c r="G158" s="8"/>
      <c r="H158" s="8"/>
      <c r="I158" s="8"/>
      <c r="J158" s="8"/>
      <c r="K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</row>
    <row r="159" spans="6:30" x14ac:dyDescent="0.2">
      <c r="F159" s="8"/>
      <c r="G159" s="8"/>
      <c r="H159" s="8"/>
      <c r="I159" s="8"/>
      <c r="J159" s="8"/>
      <c r="K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</row>
    <row r="160" spans="6:30" x14ac:dyDescent="0.2">
      <c r="F160" s="8"/>
      <c r="G160" s="8"/>
      <c r="H160" s="8"/>
      <c r="I160" s="8"/>
      <c r="J160" s="8"/>
      <c r="K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</row>
    <row r="161" spans="6:30" x14ac:dyDescent="0.2">
      <c r="F161" s="8"/>
      <c r="G161" s="8"/>
      <c r="H161" s="8"/>
      <c r="I161" s="8"/>
      <c r="J161" s="8"/>
      <c r="K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</row>
    <row r="162" spans="6:30" x14ac:dyDescent="0.2">
      <c r="F162" s="8"/>
      <c r="G162" s="8"/>
      <c r="H162" s="8"/>
      <c r="I162" s="8"/>
      <c r="J162" s="8"/>
      <c r="K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</row>
    <row r="163" spans="6:30" x14ac:dyDescent="0.2">
      <c r="F163" s="8"/>
      <c r="G163" s="8"/>
      <c r="H163" s="8"/>
      <c r="I163" s="8"/>
      <c r="J163" s="8"/>
      <c r="K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</row>
    <row r="164" spans="6:30" x14ac:dyDescent="0.2">
      <c r="F164" s="8"/>
      <c r="G164" s="8"/>
      <c r="H164" s="8"/>
      <c r="I164" s="8"/>
      <c r="J164" s="8"/>
      <c r="K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</row>
    <row r="165" spans="6:30" x14ac:dyDescent="0.2">
      <c r="F165" s="8"/>
      <c r="G165" s="8"/>
      <c r="H165" s="8"/>
      <c r="I165" s="8"/>
      <c r="J165" s="8"/>
      <c r="K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</row>
    <row r="166" spans="6:30" x14ac:dyDescent="0.2">
      <c r="F166" s="8"/>
      <c r="G166" s="8"/>
      <c r="H166" s="8"/>
      <c r="I166" s="8"/>
      <c r="J166" s="8"/>
      <c r="K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</row>
    <row r="167" spans="6:30" x14ac:dyDescent="0.2">
      <c r="F167" s="8"/>
      <c r="G167" s="8"/>
      <c r="H167" s="8"/>
      <c r="I167" s="8"/>
      <c r="J167" s="8"/>
      <c r="K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</row>
    <row r="168" spans="6:30" x14ac:dyDescent="0.2">
      <c r="F168" s="8"/>
      <c r="G168" s="8"/>
      <c r="H168" s="8"/>
      <c r="I168" s="8"/>
      <c r="J168" s="8"/>
      <c r="K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</row>
    <row r="169" spans="6:30" x14ac:dyDescent="0.2">
      <c r="F169" s="8"/>
      <c r="G169" s="8"/>
      <c r="H169" s="8"/>
      <c r="I169" s="8"/>
      <c r="J169" s="8"/>
      <c r="K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</row>
    <row r="170" spans="6:30" x14ac:dyDescent="0.2">
      <c r="F170" s="8"/>
      <c r="G170" s="8"/>
      <c r="H170" s="8"/>
      <c r="I170" s="8"/>
      <c r="J170" s="8"/>
      <c r="K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</row>
    <row r="171" spans="6:30" x14ac:dyDescent="0.2">
      <c r="F171" s="8"/>
      <c r="G171" s="8"/>
      <c r="H171" s="8"/>
      <c r="I171" s="8"/>
      <c r="J171" s="8"/>
      <c r="K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</row>
    <row r="172" spans="6:30" x14ac:dyDescent="0.2">
      <c r="F172" s="8"/>
      <c r="G172" s="8"/>
      <c r="H172" s="8"/>
      <c r="I172" s="8"/>
      <c r="J172" s="8"/>
      <c r="K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</row>
    <row r="173" spans="6:30" x14ac:dyDescent="0.2">
      <c r="F173" s="8"/>
      <c r="G173" s="8"/>
      <c r="H173" s="8"/>
      <c r="I173" s="8"/>
      <c r="J173" s="8"/>
      <c r="K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</row>
    <row r="174" spans="6:30" x14ac:dyDescent="0.2">
      <c r="F174" s="8"/>
      <c r="G174" s="8"/>
      <c r="H174" s="8"/>
      <c r="I174" s="8"/>
      <c r="J174" s="8"/>
      <c r="K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</row>
    <row r="175" spans="6:30" x14ac:dyDescent="0.2">
      <c r="F175" s="8"/>
      <c r="G175" s="8"/>
      <c r="H175" s="8"/>
      <c r="I175" s="8"/>
      <c r="J175" s="8"/>
      <c r="K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</row>
    <row r="176" spans="6:30" x14ac:dyDescent="0.2">
      <c r="F176" s="8"/>
      <c r="G176" s="8"/>
      <c r="H176" s="8"/>
      <c r="I176" s="8"/>
      <c r="J176" s="8"/>
      <c r="K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</row>
    <row r="177" spans="6:30" x14ac:dyDescent="0.2">
      <c r="F177" s="8"/>
      <c r="G177" s="8"/>
      <c r="H177" s="8"/>
      <c r="I177" s="8"/>
      <c r="J177" s="8"/>
      <c r="K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</row>
    <row r="178" spans="6:30" x14ac:dyDescent="0.2">
      <c r="F178" s="8"/>
      <c r="G178" s="8"/>
      <c r="H178" s="8"/>
      <c r="I178" s="8"/>
      <c r="J178" s="8"/>
      <c r="K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</row>
    <row r="179" spans="6:30" x14ac:dyDescent="0.2">
      <c r="F179" s="8"/>
      <c r="G179" s="8"/>
      <c r="H179" s="8"/>
      <c r="I179" s="8"/>
      <c r="J179" s="8"/>
      <c r="K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</row>
    <row r="180" spans="6:30" x14ac:dyDescent="0.2">
      <c r="F180" s="8"/>
      <c r="G180" s="8"/>
      <c r="H180" s="8"/>
      <c r="I180" s="8"/>
      <c r="J180" s="8"/>
      <c r="K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</row>
    <row r="181" spans="6:30" x14ac:dyDescent="0.2">
      <c r="F181" s="8"/>
      <c r="G181" s="8"/>
      <c r="H181" s="8"/>
      <c r="I181" s="8"/>
      <c r="J181" s="8"/>
      <c r="K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</row>
    <row r="182" spans="6:30" x14ac:dyDescent="0.2">
      <c r="F182" s="8"/>
      <c r="G182" s="8"/>
      <c r="H182" s="8"/>
      <c r="I182" s="8"/>
      <c r="J182" s="8"/>
      <c r="K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</row>
    <row r="183" spans="6:30" x14ac:dyDescent="0.2">
      <c r="F183" s="8"/>
      <c r="G183" s="8"/>
      <c r="H183" s="8"/>
      <c r="I183" s="8"/>
      <c r="J183" s="8"/>
      <c r="K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</row>
    <row r="184" spans="6:30" x14ac:dyDescent="0.2">
      <c r="F184" s="8"/>
      <c r="G184" s="8"/>
      <c r="H184" s="8"/>
      <c r="I184" s="8"/>
      <c r="J184" s="8"/>
      <c r="K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</row>
    <row r="185" spans="6:30" x14ac:dyDescent="0.2">
      <c r="F185" s="8"/>
      <c r="G185" s="8"/>
      <c r="H185" s="8"/>
      <c r="I185" s="8"/>
      <c r="J185" s="8"/>
      <c r="K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</row>
    <row r="186" spans="6:30" x14ac:dyDescent="0.2">
      <c r="F186" s="8"/>
      <c r="G186" s="8"/>
      <c r="H186" s="8"/>
      <c r="I186" s="8"/>
      <c r="J186" s="8"/>
      <c r="K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</row>
    <row r="187" spans="6:30" x14ac:dyDescent="0.2">
      <c r="F187" s="8"/>
      <c r="G187" s="8"/>
      <c r="H187" s="8"/>
      <c r="I187" s="8"/>
      <c r="J187" s="8"/>
      <c r="K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</row>
    <row r="188" spans="6:30" x14ac:dyDescent="0.2">
      <c r="F188" s="8"/>
      <c r="G188" s="8"/>
      <c r="H188" s="8"/>
      <c r="I188" s="8"/>
      <c r="J188" s="8"/>
      <c r="K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</row>
  </sheetData>
  <mergeCells count="6">
    <mergeCell ref="Y9:AD9"/>
    <mergeCell ref="C9:D9"/>
    <mergeCell ref="E9:G9"/>
    <mergeCell ref="I9:K9"/>
    <mergeCell ref="P9:R9"/>
    <mergeCell ref="S9:X9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2"/>
  <sheetViews>
    <sheetView workbookViewId="0"/>
  </sheetViews>
  <sheetFormatPr baseColWidth="10" defaultRowHeight="12.75" x14ac:dyDescent="0.2"/>
  <cols>
    <col min="2" max="2" width="24" customWidth="1"/>
  </cols>
  <sheetData>
    <row r="1" spans="1:6" x14ac:dyDescent="0.2">
      <c r="A1" s="470" t="s">
        <v>255</v>
      </c>
      <c r="B1" s="470"/>
    </row>
    <row r="3" spans="1:6" x14ac:dyDescent="0.2">
      <c r="A3" t="s">
        <v>456</v>
      </c>
    </row>
    <row r="4" spans="1:6" x14ac:dyDescent="0.2">
      <c r="A4" s="577" t="s">
        <v>453</v>
      </c>
    </row>
    <row r="5" spans="1:6" ht="13.5" thickBot="1" x14ac:dyDescent="0.25"/>
    <row r="6" spans="1:6" ht="36.75" thickBot="1" x14ac:dyDescent="0.25">
      <c r="A6" s="220" t="s">
        <v>2</v>
      </c>
      <c r="B6" s="742" t="s">
        <v>3</v>
      </c>
      <c r="C6" s="742" t="s">
        <v>457</v>
      </c>
      <c r="D6" s="742" t="s">
        <v>458</v>
      </c>
      <c r="E6" s="742" t="s">
        <v>454</v>
      </c>
      <c r="F6" s="742" t="s">
        <v>455</v>
      </c>
    </row>
    <row r="7" spans="1:6" x14ac:dyDescent="0.2">
      <c r="A7" s="743">
        <v>1</v>
      </c>
      <c r="B7" s="745" t="s">
        <v>15</v>
      </c>
      <c r="C7" s="495">
        <v>1</v>
      </c>
      <c r="D7" s="594">
        <v>0</v>
      </c>
      <c r="E7" s="594">
        <v>0</v>
      </c>
      <c r="F7" s="744">
        <v>0.5</v>
      </c>
    </row>
    <row r="8" spans="1:6" x14ac:dyDescent="0.2">
      <c r="A8" s="737">
        <v>2</v>
      </c>
      <c r="B8" s="746" t="s">
        <v>16</v>
      </c>
      <c r="C8" s="497">
        <v>1</v>
      </c>
      <c r="D8" s="576">
        <v>0</v>
      </c>
      <c r="E8" s="576">
        <v>0</v>
      </c>
      <c r="F8" s="738">
        <v>2.6</v>
      </c>
    </row>
    <row r="9" spans="1:6" x14ac:dyDescent="0.2">
      <c r="A9" s="737">
        <v>3</v>
      </c>
      <c r="B9" s="746" t="s">
        <v>17</v>
      </c>
      <c r="C9" s="497">
        <v>1</v>
      </c>
      <c r="D9" s="576">
        <v>0</v>
      </c>
      <c r="E9" s="576">
        <v>0</v>
      </c>
      <c r="F9" s="738">
        <v>1.5</v>
      </c>
    </row>
    <row r="10" spans="1:6" x14ac:dyDescent="0.2">
      <c r="A10" s="737">
        <v>4</v>
      </c>
      <c r="B10" s="746" t="s">
        <v>18</v>
      </c>
      <c r="C10" s="497">
        <v>1</v>
      </c>
      <c r="D10" s="576">
        <v>0</v>
      </c>
      <c r="E10" s="576">
        <v>0</v>
      </c>
      <c r="F10" s="738">
        <v>1</v>
      </c>
    </row>
    <row r="11" spans="1:6" x14ac:dyDescent="0.2">
      <c r="A11" s="737">
        <v>5</v>
      </c>
      <c r="B11" s="746" t="s">
        <v>19</v>
      </c>
      <c r="C11" s="497">
        <v>1</v>
      </c>
      <c r="D11" s="576">
        <v>0</v>
      </c>
      <c r="E11" s="576">
        <v>0</v>
      </c>
      <c r="F11" s="738">
        <v>1</v>
      </c>
    </row>
    <row r="12" spans="1:6" x14ac:dyDescent="0.2">
      <c r="A12" s="737">
        <v>6</v>
      </c>
      <c r="B12" s="746" t="s">
        <v>20</v>
      </c>
      <c r="C12" s="497">
        <v>1</v>
      </c>
      <c r="D12" s="576">
        <v>0</v>
      </c>
      <c r="E12" s="576">
        <v>0</v>
      </c>
      <c r="F12" s="738">
        <v>1</v>
      </c>
    </row>
    <row r="13" spans="1:6" x14ac:dyDescent="0.2">
      <c r="A13" s="737">
        <v>7</v>
      </c>
      <c r="B13" s="746" t="s">
        <v>21</v>
      </c>
      <c r="C13" s="497">
        <v>0</v>
      </c>
      <c r="D13" s="576">
        <v>1</v>
      </c>
      <c r="E13" s="576">
        <v>0</v>
      </c>
      <c r="F13" s="738">
        <v>2</v>
      </c>
    </row>
    <row r="14" spans="1:6" x14ac:dyDescent="0.2">
      <c r="A14" s="737">
        <v>8</v>
      </c>
      <c r="B14" s="746" t="s">
        <v>22</v>
      </c>
      <c r="C14" s="497">
        <v>0</v>
      </c>
      <c r="D14" s="576">
        <v>0</v>
      </c>
      <c r="E14" s="576">
        <v>0</v>
      </c>
      <c r="F14" s="738">
        <v>1</v>
      </c>
    </row>
    <row r="15" spans="1:6" x14ac:dyDescent="0.2">
      <c r="A15" s="737">
        <v>9</v>
      </c>
      <c r="B15" s="746" t="s">
        <v>23</v>
      </c>
      <c r="C15" s="497">
        <v>1</v>
      </c>
      <c r="D15" s="576">
        <v>1</v>
      </c>
      <c r="E15" s="576">
        <v>0</v>
      </c>
      <c r="F15" s="738">
        <v>0.5</v>
      </c>
    </row>
    <row r="16" spans="1:6" x14ac:dyDescent="0.2">
      <c r="A16" s="737">
        <v>10</v>
      </c>
      <c r="B16" s="746" t="s">
        <v>24</v>
      </c>
      <c r="C16" s="497">
        <v>0</v>
      </c>
      <c r="D16" s="576">
        <v>0</v>
      </c>
      <c r="E16" s="576">
        <v>0</v>
      </c>
      <c r="F16" s="738">
        <v>1</v>
      </c>
    </row>
    <row r="17" spans="1:6" x14ac:dyDescent="0.2">
      <c r="A17" s="737">
        <v>11</v>
      </c>
      <c r="B17" s="746" t="s">
        <v>25</v>
      </c>
      <c r="C17" s="497">
        <v>0</v>
      </c>
      <c r="D17" s="576" t="s">
        <v>524</v>
      </c>
      <c r="E17" s="576">
        <v>0</v>
      </c>
      <c r="F17" s="738">
        <v>0.4</v>
      </c>
    </row>
    <row r="18" spans="1:6" x14ac:dyDescent="0.2">
      <c r="A18" s="737">
        <v>12</v>
      </c>
      <c r="B18" s="746" t="s">
        <v>26</v>
      </c>
      <c r="C18" s="497">
        <v>1</v>
      </c>
      <c r="D18" s="576">
        <v>0</v>
      </c>
      <c r="E18" s="576">
        <v>0</v>
      </c>
      <c r="F18" s="738">
        <v>1</v>
      </c>
    </row>
    <row r="19" spans="1:6" x14ac:dyDescent="0.2">
      <c r="A19" s="737">
        <v>13</v>
      </c>
      <c r="B19" s="746" t="s">
        <v>27</v>
      </c>
      <c r="C19" s="497">
        <v>1</v>
      </c>
      <c r="D19" s="576">
        <v>0</v>
      </c>
      <c r="E19" s="576">
        <v>0</v>
      </c>
      <c r="F19" s="738">
        <v>1</v>
      </c>
    </row>
    <row r="20" spans="1:6" x14ac:dyDescent="0.2">
      <c r="A20" s="737">
        <v>14</v>
      </c>
      <c r="B20" s="746" t="s">
        <v>28</v>
      </c>
      <c r="C20" s="497">
        <v>1</v>
      </c>
      <c r="D20" s="576">
        <v>0</v>
      </c>
      <c r="E20" s="576">
        <v>0</v>
      </c>
      <c r="F20" s="738">
        <v>1</v>
      </c>
    </row>
    <row r="21" spans="1:6" ht="13.5" thickBot="1" x14ac:dyDescent="0.25">
      <c r="A21" s="739">
        <v>15</v>
      </c>
      <c r="B21" s="747" t="s">
        <v>29</v>
      </c>
      <c r="C21" s="499">
        <v>0</v>
      </c>
      <c r="D21" s="740">
        <v>0</v>
      </c>
      <c r="E21" s="740">
        <v>0</v>
      </c>
      <c r="F21" s="741">
        <v>0.2</v>
      </c>
    </row>
    <row r="22" spans="1:6" ht="13.5" thickBot="1" x14ac:dyDescent="0.25">
      <c r="A22" s="748"/>
      <c r="B22" s="749" t="s">
        <v>14</v>
      </c>
      <c r="C22" s="750">
        <v>10</v>
      </c>
      <c r="D22" s="750">
        <v>2</v>
      </c>
      <c r="E22" s="750">
        <v>0</v>
      </c>
      <c r="F22" s="751">
        <v>15.7</v>
      </c>
    </row>
  </sheetData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4"/>
  <dimension ref="A1:AF23"/>
  <sheetViews>
    <sheetView workbookViewId="0">
      <selection activeCell="P36" sqref="P36"/>
    </sheetView>
  </sheetViews>
  <sheetFormatPr baseColWidth="10" defaultColWidth="11.42578125" defaultRowHeight="12.75" x14ac:dyDescent="0.2"/>
  <cols>
    <col min="1" max="1" width="25.7109375" style="255" customWidth="1"/>
    <col min="2" max="2" width="10.7109375" style="150" customWidth="1"/>
    <col min="3" max="18" width="8.7109375" style="151" customWidth="1"/>
    <col min="19" max="16384" width="11.42578125" style="255"/>
  </cols>
  <sheetData>
    <row r="1" spans="1:32" x14ac:dyDescent="0.2">
      <c r="A1" s="139" t="s">
        <v>180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T1" s="256"/>
    </row>
    <row r="2" spans="1:32" x14ac:dyDescent="0.2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T2" s="257"/>
    </row>
    <row r="3" spans="1:32" s="258" customFormat="1" ht="18" customHeight="1" x14ac:dyDescent="0.2">
      <c r="A3" s="142"/>
      <c r="B3" s="143" t="s">
        <v>123</v>
      </c>
      <c r="C3" s="144" t="s">
        <v>124</v>
      </c>
      <c r="D3" s="144" t="s">
        <v>125</v>
      </c>
      <c r="E3" s="144" t="s">
        <v>126</v>
      </c>
      <c r="F3" s="144" t="s">
        <v>127</v>
      </c>
      <c r="G3" s="144" t="s">
        <v>128</v>
      </c>
      <c r="H3" s="144" t="s">
        <v>129</v>
      </c>
      <c r="I3" s="144" t="s">
        <v>130</v>
      </c>
      <c r="J3" s="144" t="s">
        <v>131</v>
      </c>
      <c r="K3" s="144" t="s">
        <v>132</v>
      </c>
      <c r="L3" s="144" t="s">
        <v>133</v>
      </c>
      <c r="M3" s="144" t="s">
        <v>134</v>
      </c>
      <c r="N3" s="144" t="s">
        <v>7</v>
      </c>
      <c r="O3" s="144" t="s">
        <v>8</v>
      </c>
      <c r="P3" s="144" t="s">
        <v>9</v>
      </c>
      <c r="Q3" s="144" t="s">
        <v>10</v>
      </c>
      <c r="R3" s="144" t="s">
        <v>11</v>
      </c>
      <c r="T3" s="258" t="s">
        <v>474</v>
      </c>
      <c r="U3"/>
      <c r="V3"/>
      <c r="W3"/>
      <c r="X3"/>
      <c r="Y3"/>
      <c r="Z3"/>
      <c r="AA3"/>
      <c r="AB3"/>
      <c r="AC3"/>
      <c r="AD3"/>
      <c r="AE3"/>
      <c r="AF3"/>
    </row>
    <row r="4" spans="1:32" ht="18" customHeight="1" x14ac:dyDescent="0.2">
      <c r="A4" s="145" t="s">
        <v>135</v>
      </c>
      <c r="B4" s="259">
        <f>SUM(B5:B20)</f>
        <v>624072</v>
      </c>
      <c r="C4" s="260">
        <f>SUM(C5:C20)</f>
        <v>9802</v>
      </c>
      <c r="D4" s="260">
        <f>SUM(D5:D20)</f>
        <v>41892</v>
      </c>
      <c r="E4" s="260">
        <f t="shared" ref="E4:T4" si="0">SUM(E5:E20)</f>
        <v>44049</v>
      </c>
      <c r="F4" s="260">
        <f t="shared" si="0"/>
        <v>16789</v>
      </c>
      <c r="G4" s="260">
        <f t="shared" si="0"/>
        <v>11476</v>
      </c>
      <c r="H4" s="260">
        <f t="shared" si="0"/>
        <v>11983</v>
      </c>
      <c r="I4" s="260">
        <f t="shared" si="0"/>
        <v>46157</v>
      </c>
      <c r="J4" s="260">
        <f t="shared" si="0"/>
        <v>65448</v>
      </c>
      <c r="K4" s="260">
        <f t="shared" si="0"/>
        <v>117642</v>
      </c>
      <c r="L4" s="260">
        <f t="shared" si="0"/>
        <v>87542</v>
      </c>
      <c r="M4" s="260">
        <f t="shared" si="0"/>
        <v>107447</v>
      </c>
      <c r="N4" s="260">
        <f t="shared" si="0"/>
        <v>30064</v>
      </c>
      <c r="O4" s="260">
        <f t="shared" si="0"/>
        <v>11407</v>
      </c>
      <c r="P4" s="260">
        <f t="shared" si="0"/>
        <v>10202</v>
      </c>
      <c r="Q4" s="260">
        <f t="shared" si="0"/>
        <v>7352</v>
      </c>
      <c r="R4" s="260">
        <f t="shared" si="0"/>
        <v>4820</v>
      </c>
      <c r="T4" s="260">
        <f t="shared" si="0"/>
        <v>63845</v>
      </c>
      <c r="U4"/>
      <c r="V4"/>
      <c r="W4"/>
      <c r="X4"/>
      <c r="Y4"/>
      <c r="Z4"/>
      <c r="AA4"/>
      <c r="AB4"/>
      <c r="AC4"/>
      <c r="AD4"/>
      <c r="AE4"/>
      <c r="AF4"/>
    </row>
    <row r="5" spans="1:32" s="152" customFormat="1" ht="18" customHeight="1" x14ac:dyDescent="0.2">
      <c r="A5" s="146" t="s">
        <v>136</v>
      </c>
      <c r="B5" s="261">
        <f>SUM(C5:R5)</f>
        <v>46283</v>
      </c>
      <c r="C5" s="262">
        <v>945</v>
      </c>
      <c r="D5" s="262">
        <v>3419</v>
      </c>
      <c r="E5" s="262">
        <v>2467</v>
      </c>
      <c r="F5" s="262">
        <v>800</v>
      </c>
      <c r="G5" s="262">
        <v>534</v>
      </c>
      <c r="H5" s="262">
        <v>657</v>
      </c>
      <c r="I5" s="262">
        <v>3583</v>
      </c>
      <c r="J5" s="262">
        <v>6510</v>
      </c>
      <c r="K5" s="262">
        <v>12482</v>
      </c>
      <c r="L5" s="262">
        <v>6271</v>
      </c>
      <c r="M5" s="262">
        <v>6254</v>
      </c>
      <c r="N5" s="262">
        <v>1274</v>
      </c>
      <c r="O5" s="147">
        <v>359</v>
      </c>
      <c r="P5" s="147">
        <v>296</v>
      </c>
      <c r="Q5" s="147">
        <v>238</v>
      </c>
      <c r="R5" s="147">
        <v>194</v>
      </c>
      <c r="T5" s="147">
        <f>N5+O5+P5+Q5+R5</f>
        <v>2361</v>
      </c>
      <c r="U5"/>
      <c r="V5"/>
      <c r="W5"/>
      <c r="X5"/>
      <c r="Y5"/>
      <c r="Z5"/>
      <c r="AA5"/>
      <c r="AB5"/>
      <c r="AC5"/>
      <c r="AD5"/>
      <c r="AE5"/>
      <c r="AF5"/>
    </row>
    <row r="6" spans="1:32" s="152" customFormat="1" x14ac:dyDescent="0.2">
      <c r="A6" s="146" t="s">
        <v>137</v>
      </c>
      <c r="B6" s="261">
        <f t="shared" ref="B6:B20" si="1">SUM(C6:R6)</f>
        <v>50366</v>
      </c>
      <c r="C6" s="262">
        <v>979</v>
      </c>
      <c r="D6" s="262">
        <v>2936</v>
      </c>
      <c r="E6" s="262">
        <v>2092</v>
      </c>
      <c r="F6" s="262">
        <v>604</v>
      </c>
      <c r="G6" s="262">
        <v>473</v>
      </c>
      <c r="H6" s="262">
        <v>635</v>
      </c>
      <c r="I6" s="262">
        <v>5104</v>
      </c>
      <c r="J6" s="262">
        <v>9110</v>
      </c>
      <c r="K6" s="262">
        <v>13849</v>
      </c>
      <c r="L6" s="262">
        <v>6332</v>
      </c>
      <c r="M6" s="262">
        <v>5844</v>
      </c>
      <c r="N6" s="262">
        <v>1217</v>
      </c>
      <c r="O6" s="147">
        <v>370</v>
      </c>
      <c r="P6" s="147">
        <v>327</v>
      </c>
      <c r="Q6" s="147">
        <v>247</v>
      </c>
      <c r="R6" s="147">
        <v>247</v>
      </c>
      <c r="T6" s="147">
        <f t="shared" ref="T6:T20" si="2">N6+O6+P6+Q6+R6</f>
        <v>2408</v>
      </c>
      <c r="U6"/>
      <c r="V6"/>
      <c r="W6"/>
      <c r="X6"/>
      <c r="Y6"/>
      <c r="Z6"/>
      <c r="AA6"/>
      <c r="AB6"/>
      <c r="AC6"/>
      <c r="AD6"/>
      <c r="AE6"/>
      <c r="AF6"/>
    </row>
    <row r="7" spans="1:32" s="152" customFormat="1" x14ac:dyDescent="0.2">
      <c r="A7" s="146" t="s">
        <v>138</v>
      </c>
      <c r="B7" s="261">
        <f t="shared" si="1"/>
        <v>37076</v>
      </c>
      <c r="C7" s="262">
        <v>782</v>
      </c>
      <c r="D7" s="262">
        <v>2264</v>
      </c>
      <c r="E7" s="262">
        <v>1335</v>
      </c>
      <c r="F7" s="262">
        <v>398</v>
      </c>
      <c r="G7" s="262">
        <v>258</v>
      </c>
      <c r="H7" s="262">
        <v>382</v>
      </c>
      <c r="I7" s="262">
        <v>3263</v>
      </c>
      <c r="J7" s="262">
        <v>6715</v>
      </c>
      <c r="K7" s="262">
        <v>10270</v>
      </c>
      <c r="L7" s="262">
        <v>4520</v>
      </c>
      <c r="M7" s="262">
        <v>4541</v>
      </c>
      <c r="N7" s="262">
        <v>1146</v>
      </c>
      <c r="O7" s="147">
        <v>368</v>
      </c>
      <c r="P7" s="147">
        <v>334</v>
      </c>
      <c r="Q7" s="147">
        <v>258</v>
      </c>
      <c r="R7" s="147">
        <v>242</v>
      </c>
      <c r="T7" s="147">
        <f t="shared" si="2"/>
        <v>2348</v>
      </c>
      <c r="U7"/>
      <c r="V7"/>
      <c r="W7"/>
      <c r="X7"/>
      <c r="Y7"/>
      <c r="Z7"/>
      <c r="AA7"/>
      <c r="AB7"/>
      <c r="AC7"/>
      <c r="AD7"/>
      <c r="AE7"/>
      <c r="AF7"/>
    </row>
    <row r="8" spans="1:32" s="152" customFormat="1" x14ac:dyDescent="0.2">
      <c r="A8" s="146" t="s">
        <v>139</v>
      </c>
      <c r="B8" s="261">
        <f t="shared" si="1"/>
        <v>35900</v>
      </c>
      <c r="C8" s="262">
        <v>540</v>
      </c>
      <c r="D8" s="262">
        <v>1696</v>
      </c>
      <c r="E8" s="262">
        <v>1179</v>
      </c>
      <c r="F8" s="262">
        <v>425</v>
      </c>
      <c r="G8" s="262">
        <v>300</v>
      </c>
      <c r="H8" s="262">
        <v>422</v>
      </c>
      <c r="I8" s="262">
        <v>4361</v>
      </c>
      <c r="J8" s="262">
        <v>6951</v>
      </c>
      <c r="K8" s="262">
        <v>9009</v>
      </c>
      <c r="L8" s="262">
        <v>4245</v>
      </c>
      <c r="M8" s="262">
        <v>4448</v>
      </c>
      <c r="N8" s="262">
        <v>1185</v>
      </c>
      <c r="O8" s="147">
        <v>373</v>
      </c>
      <c r="P8" s="147">
        <v>293</v>
      </c>
      <c r="Q8" s="147">
        <v>245</v>
      </c>
      <c r="R8" s="147">
        <v>228</v>
      </c>
      <c r="T8" s="147">
        <f t="shared" si="2"/>
        <v>2324</v>
      </c>
      <c r="U8"/>
      <c r="V8"/>
      <c r="W8"/>
      <c r="X8"/>
      <c r="Y8"/>
      <c r="Z8"/>
      <c r="AA8"/>
      <c r="AB8"/>
      <c r="AC8"/>
      <c r="AD8"/>
      <c r="AE8"/>
      <c r="AF8"/>
    </row>
    <row r="9" spans="1:32" s="152" customFormat="1" x14ac:dyDescent="0.2">
      <c r="A9" s="146" t="s">
        <v>140</v>
      </c>
      <c r="B9" s="261">
        <f t="shared" si="1"/>
        <v>53677</v>
      </c>
      <c r="C9" s="262">
        <v>713</v>
      </c>
      <c r="D9" s="262">
        <v>2171</v>
      </c>
      <c r="E9" s="262">
        <v>1833</v>
      </c>
      <c r="F9" s="262">
        <v>727</v>
      </c>
      <c r="G9" s="262">
        <v>570</v>
      </c>
      <c r="H9" s="262">
        <v>741</v>
      </c>
      <c r="I9" s="262">
        <v>5458</v>
      </c>
      <c r="J9" s="262">
        <v>8616</v>
      </c>
      <c r="K9" s="262">
        <v>10776</v>
      </c>
      <c r="L9" s="262">
        <v>6418</v>
      </c>
      <c r="M9" s="262">
        <v>9316</v>
      </c>
      <c r="N9" s="262">
        <v>3126</v>
      </c>
      <c r="O9" s="147">
        <v>1108</v>
      </c>
      <c r="P9" s="147">
        <v>895</v>
      </c>
      <c r="Q9" s="147">
        <v>658</v>
      </c>
      <c r="R9" s="147">
        <v>551</v>
      </c>
      <c r="T9" s="147">
        <f t="shared" si="2"/>
        <v>6338</v>
      </c>
      <c r="U9"/>
      <c r="V9"/>
      <c r="W9"/>
      <c r="X9"/>
      <c r="Y9"/>
      <c r="Z9"/>
      <c r="AA9"/>
      <c r="AB9"/>
      <c r="AC9"/>
      <c r="AD9"/>
      <c r="AE9"/>
      <c r="AF9"/>
    </row>
    <row r="10" spans="1:32" s="152" customFormat="1" ht="18" customHeight="1" x14ac:dyDescent="0.2">
      <c r="A10" s="146" t="s">
        <v>141</v>
      </c>
      <c r="B10" s="261">
        <f t="shared" si="1"/>
        <v>31351</v>
      </c>
      <c r="C10" s="262">
        <v>420</v>
      </c>
      <c r="D10" s="262">
        <v>2213</v>
      </c>
      <c r="E10" s="262">
        <v>2535</v>
      </c>
      <c r="F10" s="262">
        <v>879</v>
      </c>
      <c r="G10" s="262">
        <v>616</v>
      </c>
      <c r="H10" s="262">
        <v>632</v>
      </c>
      <c r="I10" s="262">
        <v>1553</v>
      </c>
      <c r="J10" s="262">
        <v>1895</v>
      </c>
      <c r="K10" s="262">
        <v>4716</v>
      </c>
      <c r="L10" s="262">
        <v>4486</v>
      </c>
      <c r="M10" s="262">
        <v>6714</v>
      </c>
      <c r="N10" s="262">
        <v>2341</v>
      </c>
      <c r="O10" s="147">
        <v>808</v>
      </c>
      <c r="P10" s="147">
        <v>702</v>
      </c>
      <c r="Q10" s="147">
        <v>534</v>
      </c>
      <c r="R10" s="147">
        <v>307</v>
      </c>
      <c r="T10" s="147">
        <f t="shared" si="2"/>
        <v>4692</v>
      </c>
      <c r="U10"/>
      <c r="V10"/>
      <c r="W10"/>
      <c r="X10" t="s">
        <v>166</v>
      </c>
      <c r="Y10"/>
      <c r="Z10"/>
      <c r="AA10"/>
      <c r="AB10"/>
      <c r="AC10"/>
      <c r="AD10"/>
      <c r="AE10"/>
      <c r="AF10"/>
    </row>
    <row r="11" spans="1:32" s="152" customFormat="1" x14ac:dyDescent="0.2">
      <c r="A11" s="146" t="s">
        <v>142</v>
      </c>
      <c r="B11" s="261">
        <f t="shared" si="1"/>
        <v>46555</v>
      </c>
      <c r="C11" s="262">
        <v>659</v>
      </c>
      <c r="D11" s="262">
        <v>3428</v>
      </c>
      <c r="E11" s="262">
        <v>4204</v>
      </c>
      <c r="F11" s="262">
        <v>1585</v>
      </c>
      <c r="G11" s="262">
        <v>1115</v>
      </c>
      <c r="H11" s="262">
        <v>1054</v>
      </c>
      <c r="I11" s="262">
        <v>2674</v>
      </c>
      <c r="J11" s="262">
        <v>2757</v>
      </c>
      <c r="K11" s="262">
        <v>6431</v>
      </c>
      <c r="L11" s="262">
        <v>6561</v>
      </c>
      <c r="M11" s="262">
        <v>9925</v>
      </c>
      <c r="N11" s="262">
        <v>2990</v>
      </c>
      <c r="O11" s="147">
        <v>1017</v>
      </c>
      <c r="P11" s="147">
        <v>956</v>
      </c>
      <c r="Q11" s="147">
        <v>722</v>
      </c>
      <c r="R11" s="147">
        <v>477</v>
      </c>
      <c r="T11" s="147">
        <f t="shared" si="2"/>
        <v>6162</v>
      </c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52" customFormat="1" x14ac:dyDescent="0.2">
      <c r="A12" s="146" t="s">
        <v>143</v>
      </c>
      <c r="B12" s="261">
        <f t="shared" si="1"/>
        <v>49238</v>
      </c>
      <c r="C12" s="262">
        <v>651</v>
      </c>
      <c r="D12" s="262">
        <v>3612</v>
      </c>
      <c r="E12" s="262">
        <v>4275</v>
      </c>
      <c r="F12" s="262">
        <v>1653</v>
      </c>
      <c r="G12" s="262">
        <v>1064</v>
      </c>
      <c r="H12" s="262">
        <v>1103</v>
      </c>
      <c r="I12" s="262">
        <v>3829</v>
      </c>
      <c r="J12" s="262">
        <v>3781</v>
      </c>
      <c r="K12" s="262">
        <v>7344</v>
      </c>
      <c r="L12" s="262">
        <v>7432</v>
      </c>
      <c r="M12" s="262">
        <v>9034</v>
      </c>
      <c r="N12" s="262">
        <v>2451</v>
      </c>
      <c r="O12" s="147">
        <v>980</v>
      </c>
      <c r="P12" s="147">
        <v>902</v>
      </c>
      <c r="Q12" s="147">
        <v>682</v>
      </c>
      <c r="R12" s="147">
        <v>445</v>
      </c>
      <c r="T12" s="147">
        <f t="shared" si="2"/>
        <v>5460</v>
      </c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52" customFormat="1" x14ac:dyDescent="0.2">
      <c r="A13" s="146" t="s">
        <v>144</v>
      </c>
      <c r="B13" s="261">
        <f t="shared" si="1"/>
        <v>29695</v>
      </c>
      <c r="C13" s="262">
        <v>545</v>
      </c>
      <c r="D13" s="262">
        <v>2515</v>
      </c>
      <c r="E13" s="262">
        <v>2578</v>
      </c>
      <c r="F13" s="262">
        <v>927</v>
      </c>
      <c r="G13" s="262">
        <v>578</v>
      </c>
      <c r="H13" s="262">
        <v>583</v>
      </c>
      <c r="I13" s="262">
        <v>1799</v>
      </c>
      <c r="J13" s="262">
        <v>2404</v>
      </c>
      <c r="K13" s="262">
        <v>5485</v>
      </c>
      <c r="L13" s="262">
        <v>4418</v>
      </c>
      <c r="M13" s="262">
        <v>4771</v>
      </c>
      <c r="N13" s="262">
        <v>1251</v>
      </c>
      <c r="O13" s="147">
        <v>568</v>
      </c>
      <c r="P13" s="147">
        <v>562</v>
      </c>
      <c r="Q13" s="147">
        <v>459</v>
      </c>
      <c r="R13" s="147">
        <v>252</v>
      </c>
      <c r="T13" s="147">
        <f t="shared" si="2"/>
        <v>3092</v>
      </c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52" customFormat="1" x14ac:dyDescent="0.2">
      <c r="A14" s="146" t="s">
        <v>145</v>
      </c>
      <c r="B14" s="261">
        <f t="shared" si="1"/>
        <v>26868</v>
      </c>
      <c r="C14" s="262">
        <v>392</v>
      </c>
      <c r="D14" s="262">
        <v>1924</v>
      </c>
      <c r="E14" s="262">
        <v>2281</v>
      </c>
      <c r="F14" s="262">
        <v>963</v>
      </c>
      <c r="G14" s="262">
        <v>661</v>
      </c>
      <c r="H14" s="262">
        <v>645</v>
      </c>
      <c r="I14" s="262">
        <v>1653</v>
      </c>
      <c r="J14" s="262">
        <v>1898</v>
      </c>
      <c r="K14" s="262">
        <v>4207</v>
      </c>
      <c r="L14" s="262">
        <v>4140</v>
      </c>
      <c r="M14" s="262">
        <v>4968</v>
      </c>
      <c r="N14" s="262">
        <v>1438</v>
      </c>
      <c r="O14" s="147">
        <v>651</v>
      </c>
      <c r="P14" s="147">
        <v>528</v>
      </c>
      <c r="Q14" s="147">
        <v>329</v>
      </c>
      <c r="R14" s="147">
        <v>190</v>
      </c>
      <c r="T14" s="147">
        <f t="shared" si="2"/>
        <v>3136</v>
      </c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52" customFormat="1" ht="18" customHeight="1" x14ac:dyDescent="0.2">
      <c r="A15" s="146" t="s">
        <v>146</v>
      </c>
      <c r="B15" s="261">
        <f t="shared" si="1"/>
        <v>30765</v>
      </c>
      <c r="C15" s="262">
        <v>402</v>
      </c>
      <c r="D15" s="262">
        <v>2076</v>
      </c>
      <c r="E15" s="262">
        <v>2917</v>
      </c>
      <c r="F15" s="262">
        <v>1306</v>
      </c>
      <c r="G15" s="262">
        <v>889</v>
      </c>
      <c r="H15" s="262">
        <v>829</v>
      </c>
      <c r="I15" s="262">
        <v>1972</v>
      </c>
      <c r="J15" s="262">
        <v>1927</v>
      </c>
      <c r="K15" s="262">
        <v>3976</v>
      </c>
      <c r="L15" s="262">
        <v>4628</v>
      </c>
      <c r="M15" s="262">
        <v>6002</v>
      </c>
      <c r="N15" s="262">
        <v>2157</v>
      </c>
      <c r="O15" s="147">
        <v>731</v>
      </c>
      <c r="P15" s="147">
        <v>521</v>
      </c>
      <c r="Q15" s="147">
        <v>281</v>
      </c>
      <c r="R15" s="147">
        <v>151</v>
      </c>
      <c r="T15" s="147">
        <f t="shared" si="2"/>
        <v>3841</v>
      </c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52" customFormat="1" x14ac:dyDescent="0.2">
      <c r="A16" s="146" t="s">
        <v>147</v>
      </c>
      <c r="B16" s="261">
        <f t="shared" si="1"/>
        <v>48020</v>
      </c>
      <c r="C16" s="262">
        <v>736</v>
      </c>
      <c r="D16" s="262">
        <v>3529</v>
      </c>
      <c r="E16" s="262">
        <v>4010</v>
      </c>
      <c r="F16" s="262">
        <v>1618</v>
      </c>
      <c r="G16" s="262">
        <v>1095</v>
      </c>
      <c r="H16" s="262">
        <v>1094</v>
      </c>
      <c r="I16" s="262">
        <v>2928</v>
      </c>
      <c r="J16" s="262">
        <v>3829</v>
      </c>
      <c r="K16" s="262">
        <v>7907</v>
      </c>
      <c r="L16" s="262">
        <v>6766</v>
      </c>
      <c r="M16" s="262">
        <v>9212</v>
      </c>
      <c r="N16" s="262">
        <v>2631</v>
      </c>
      <c r="O16" s="147">
        <v>941</v>
      </c>
      <c r="P16" s="147">
        <v>857</v>
      </c>
      <c r="Q16" s="147">
        <v>534</v>
      </c>
      <c r="R16" s="147">
        <v>333</v>
      </c>
      <c r="T16" s="147">
        <f t="shared" si="2"/>
        <v>5296</v>
      </c>
      <c r="U16"/>
      <c r="V16"/>
      <c r="W16"/>
      <c r="X16"/>
      <c r="Y16"/>
      <c r="Z16"/>
      <c r="AA16"/>
      <c r="AB16"/>
      <c r="AC16"/>
      <c r="AD16"/>
      <c r="AE16"/>
      <c r="AF16"/>
    </row>
    <row r="17" spans="1:32" s="152" customFormat="1" x14ac:dyDescent="0.2">
      <c r="A17" s="146" t="s">
        <v>148</v>
      </c>
      <c r="B17" s="261">
        <f t="shared" si="1"/>
        <v>47905</v>
      </c>
      <c r="C17" s="262">
        <v>769</v>
      </c>
      <c r="D17" s="262">
        <v>3569</v>
      </c>
      <c r="E17" s="262">
        <v>4003</v>
      </c>
      <c r="F17" s="262">
        <v>1542</v>
      </c>
      <c r="G17" s="262">
        <v>1011</v>
      </c>
      <c r="H17" s="262">
        <v>1008</v>
      </c>
      <c r="I17" s="262">
        <v>2467</v>
      </c>
      <c r="J17" s="262">
        <v>3043</v>
      </c>
      <c r="K17" s="262">
        <v>7593</v>
      </c>
      <c r="L17" s="262">
        <v>7547</v>
      </c>
      <c r="M17" s="262">
        <v>8398</v>
      </c>
      <c r="N17" s="262">
        <v>2442</v>
      </c>
      <c r="O17" s="147">
        <v>1506</v>
      </c>
      <c r="P17" s="147">
        <v>1528</v>
      </c>
      <c r="Q17" s="147">
        <v>989</v>
      </c>
      <c r="R17" s="147">
        <v>490</v>
      </c>
      <c r="T17" s="147">
        <f t="shared" si="2"/>
        <v>6955</v>
      </c>
      <c r="U17"/>
      <c r="V17"/>
      <c r="W17"/>
      <c r="X17"/>
      <c r="Y17"/>
      <c r="Z17"/>
      <c r="AA17"/>
      <c r="AB17"/>
      <c r="AC17"/>
      <c r="AD17"/>
      <c r="AE17"/>
      <c r="AF17"/>
    </row>
    <row r="18" spans="1:32" s="152" customFormat="1" x14ac:dyDescent="0.2">
      <c r="A18" s="146" t="s">
        <v>149</v>
      </c>
      <c r="B18" s="261">
        <f t="shared" si="1"/>
        <v>48405</v>
      </c>
      <c r="C18" s="262">
        <v>685</v>
      </c>
      <c r="D18" s="262">
        <v>3409</v>
      </c>
      <c r="E18" s="262">
        <v>4208</v>
      </c>
      <c r="F18" s="262">
        <v>1625</v>
      </c>
      <c r="G18" s="262">
        <v>1140</v>
      </c>
      <c r="H18" s="262">
        <v>1068</v>
      </c>
      <c r="I18" s="262">
        <v>2646</v>
      </c>
      <c r="J18" s="262">
        <v>2867</v>
      </c>
      <c r="K18" s="262">
        <v>7039</v>
      </c>
      <c r="L18" s="262">
        <v>7303</v>
      </c>
      <c r="M18" s="262">
        <v>9657</v>
      </c>
      <c r="N18" s="262">
        <v>2844</v>
      </c>
      <c r="O18" s="147">
        <v>1195</v>
      </c>
      <c r="P18" s="147">
        <v>1156</v>
      </c>
      <c r="Q18" s="147">
        <v>979</v>
      </c>
      <c r="R18" s="147">
        <v>584</v>
      </c>
      <c r="S18" s="255"/>
      <c r="T18" s="147">
        <f t="shared" si="2"/>
        <v>6758</v>
      </c>
      <c r="U18"/>
      <c r="V18"/>
      <c r="W18"/>
      <c r="X18"/>
      <c r="Y18"/>
      <c r="Z18"/>
      <c r="AA18"/>
      <c r="AB18"/>
      <c r="AC18"/>
      <c r="AD18"/>
      <c r="AE18"/>
      <c r="AF18"/>
    </row>
    <row r="19" spans="1:32" s="152" customFormat="1" x14ac:dyDescent="0.2">
      <c r="A19" s="146" t="s">
        <v>150</v>
      </c>
      <c r="B19" s="261">
        <f t="shared" si="1"/>
        <v>36703</v>
      </c>
      <c r="C19" s="262">
        <v>556</v>
      </c>
      <c r="D19" s="262">
        <v>2929</v>
      </c>
      <c r="E19" s="262">
        <v>3843</v>
      </c>
      <c r="F19" s="262">
        <v>1633</v>
      </c>
      <c r="G19" s="262">
        <v>1125</v>
      </c>
      <c r="H19" s="262">
        <v>1089</v>
      </c>
      <c r="I19" s="262">
        <v>2582</v>
      </c>
      <c r="J19" s="262">
        <v>2473</v>
      </c>
      <c r="K19" s="262">
        <v>5276</v>
      </c>
      <c r="L19" s="262">
        <v>5305</v>
      </c>
      <c r="M19" s="262">
        <v>7447</v>
      </c>
      <c r="N19" s="262">
        <v>1442</v>
      </c>
      <c r="O19" s="147">
        <v>405</v>
      </c>
      <c r="P19" s="147">
        <v>316</v>
      </c>
      <c r="Q19" s="147">
        <v>175</v>
      </c>
      <c r="R19" s="147">
        <v>107</v>
      </c>
      <c r="S19" s="255"/>
      <c r="T19" s="147">
        <f t="shared" si="2"/>
        <v>2445</v>
      </c>
      <c r="U19"/>
      <c r="V19"/>
      <c r="W19"/>
      <c r="X19"/>
      <c r="Y19"/>
      <c r="Z19"/>
      <c r="AA19"/>
      <c r="AB19"/>
      <c r="AC19"/>
      <c r="AD19"/>
      <c r="AE19"/>
      <c r="AF19"/>
    </row>
    <row r="20" spans="1:32" s="152" customFormat="1" ht="18" customHeight="1" x14ac:dyDescent="0.2">
      <c r="A20" s="148" t="s">
        <v>151</v>
      </c>
      <c r="B20" s="263">
        <f t="shared" si="1"/>
        <v>5265</v>
      </c>
      <c r="C20" s="264">
        <v>28</v>
      </c>
      <c r="D20" s="264">
        <v>202</v>
      </c>
      <c r="E20" s="264">
        <v>289</v>
      </c>
      <c r="F20" s="264">
        <v>104</v>
      </c>
      <c r="G20" s="264">
        <v>47</v>
      </c>
      <c r="H20" s="264">
        <v>41</v>
      </c>
      <c r="I20" s="264">
        <v>285</v>
      </c>
      <c r="J20" s="264">
        <v>672</v>
      </c>
      <c r="K20" s="264">
        <v>1282</v>
      </c>
      <c r="L20" s="264">
        <v>1170</v>
      </c>
      <c r="M20" s="264">
        <v>916</v>
      </c>
      <c r="N20" s="264">
        <v>129</v>
      </c>
      <c r="O20" s="264">
        <v>27</v>
      </c>
      <c r="P20" s="264">
        <v>29</v>
      </c>
      <c r="Q20" s="264">
        <v>22</v>
      </c>
      <c r="R20" s="264">
        <v>22</v>
      </c>
      <c r="S20" s="255"/>
      <c r="T20" s="147">
        <f t="shared" si="2"/>
        <v>229</v>
      </c>
      <c r="U20"/>
      <c r="V20"/>
      <c r="W20"/>
      <c r="X20"/>
      <c r="Y20"/>
      <c r="Z20"/>
      <c r="AA20"/>
      <c r="AB20"/>
      <c r="AC20"/>
      <c r="AD20"/>
      <c r="AE20"/>
      <c r="AF20"/>
    </row>
    <row r="21" spans="1:32" s="152" customFormat="1" x14ac:dyDescent="0.2">
      <c r="A21" s="149" t="s">
        <v>181</v>
      </c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</row>
    <row r="22" spans="1:32" s="152" customFormat="1" x14ac:dyDescent="0.2">
      <c r="A22" s="149" t="s">
        <v>152</v>
      </c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32" s="152" customForma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</sheetData>
  <pageMargins left="0.78740157499999996" right="0.78740157499999996" top="0.984251969" bottom="0.984251969" header="0.5" footer="0.5"/>
  <pageSetup paperSize="9" scale="86" fitToWidth="0" fitToHeight="0" orientation="landscape" r:id="rId1"/>
  <headerFooter alignWithMargins="0">
    <oddFooter>&amp;RÅRSSTATISTIKK 2011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5"/>
  <dimension ref="A1:B17"/>
  <sheetViews>
    <sheetView workbookViewId="0">
      <selection activeCell="L21" sqref="L21"/>
    </sheetView>
  </sheetViews>
  <sheetFormatPr baseColWidth="10" defaultRowHeight="12.75" x14ac:dyDescent="0.2"/>
  <cols>
    <col min="1" max="1" width="19" bestFit="1" customWidth="1"/>
    <col min="2" max="2" width="11.42578125" style="117" customWidth="1"/>
    <col min="3" max="3" width="11.42578125" customWidth="1"/>
  </cols>
  <sheetData>
    <row r="1" spans="1:2" x14ac:dyDescent="0.2">
      <c r="B1" s="162">
        <v>2011</v>
      </c>
    </row>
    <row r="2" spans="1:2" x14ac:dyDescent="0.2">
      <c r="A2" s="116" t="s">
        <v>136</v>
      </c>
      <c r="B2" s="117">
        <v>5.1890000000000001</v>
      </c>
    </row>
    <row r="3" spans="1:2" x14ac:dyDescent="0.2">
      <c r="A3" s="116" t="s">
        <v>137</v>
      </c>
      <c r="B3" s="117">
        <v>5.7560000000000002</v>
      </c>
    </row>
    <row r="4" spans="1:2" x14ac:dyDescent="0.2">
      <c r="A4" s="116" t="s">
        <v>138</v>
      </c>
      <c r="B4" s="117">
        <v>5.6779999999999999</v>
      </c>
    </row>
    <row r="5" spans="1:2" x14ac:dyDescent="0.2">
      <c r="A5" s="116" t="s">
        <v>139</v>
      </c>
      <c r="B5" s="117">
        <v>3.9580000000000002</v>
      </c>
    </row>
    <row r="6" spans="1:2" x14ac:dyDescent="0.2">
      <c r="A6" s="116" t="s">
        <v>140</v>
      </c>
      <c r="B6" s="117">
        <v>7.94</v>
      </c>
    </row>
    <row r="7" spans="1:2" x14ac:dyDescent="0.2">
      <c r="A7" s="116" t="s">
        <v>141</v>
      </c>
      <c r="B7" s="117">
        <v>5.2880000000000003</v>
      </c>
    </row>
    <row r="8" spans="1:2" x14ac:dyDescent="0.2">
      <c r="A8" s="116" t="s">
        <v>142</v>
      </c>
      <c r="B8" s="117">
        <v>8.0009999999999994</v>
      </c>
    </row>
    <row r="9" spans="1:2" x14ac:dyDescent="0.2">
      <c r="A9" s="116" t="s">
        <v>143</v>
      </c>
      <c r="B9" s="117">
        <v>8.1839999999999993</v>
      </c>
    </row>
    <row r="10" spans="1:2" x14ac:dyDescent="0.2">
      <c r="A10" s="116" t="s">
        <v>144</v>
      </c>
      <c r="B10" s="117">
        <v>5.57</v>
      </c>
    </row>
    <row r="11" spans="1:2" x14ac:dyDescent="0.2">
      <c r="A11" s="116" t="s">
        <v>145</v>
      </c>
      <c r="B11" s="117">
        <v>5.69</v>
      </c>
    </row>
    <row r="12" spans="1:2" x14ac:dyDescent="0.2">
      <c r="A12" s="116" t="s">
        <v>146</v>
      </c>
      <c r="B12" s="117">
        <v>5.26</v>
      </c>
    </row>
    <row r="13" spans="1:2" x14ac:dyDescent="0.2">
      <c r="A13" s="116" t="s">
        <v>147</v>
      </c>
      <c r="B13" s="117">
        <v>8.734</v>
      </c>
    </row>
    <row r="14" spans="1:2" x14ac:dyDescent="0.2">
      <c r="A14" s="116" t="s">
        <v>148</v>
      </c>
      <c r="B14" s="117">
        <v>10.226000000000001</v>
      </c>
    </row>
    <row r="15" spans="1:2" x14ac:dyDescent="0.2">
      <c r="A15" s="116" t="s">
        <v>149</v>
      </c>
      <c r="B15" s="117">
        <v>9.7829999999999995</v>
      </c>
    </row>
    <row r="16" spans="1:2" x14ac:dyDescent="0.2">
      <c r="A16" s="116" t="s">
        <v>150</v>
      </c>
      <c r="B16" s="117">
        <v>4.7460000000000004</v>
      </c>
    </row>
    <row r="17" spans="2:2" x14ac:dyDescent="0.2">
      <c r="B17" s="117">
        <f>SUM(B2:B16)</f>
        <v>100.00299999999999</v>
      </c>
    </row>
  </sheetData>
  <pageMargins left="0.70000000000000007" right="0.70000000000000007" top="0.78740157500000008" bottom="0.78740157500000008" header="0.30000000000000004" footer="0.30000000000000004"/>
  <pageSetup paperSize="9" fitToWidth="0" fitToHeight="0" orientation="portrait" r:id="rId1"/>
  <headerFooter>
    <oddFooter>&amp;RÅRSSTATISTIKK 2011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>
    <pageSetUpPr fitToPage="1"/>
  </sheetPr>
  <dimension ref="A1:P136"/>
  <sheetViews>
    <sheetView showGridLines="0" workbookViewId="0"/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9.85546875" style="2" customWidth="1"/>
    <col min="4" max="4" width="9" style="2" customWidth="1"/>
    <col min="5" max="7" width="8.85546875" style="2" bestFit="1" customWidth="1"/>
    <col min="8" max="8" width="10.42578125" style="2" customWidth="1"/>
    <col min="9" max="9" width="8.28515625" style="2" customWidth="1"/>
    <col min="10" max="10" width="10.85546875" style="2" customWidth="1"/>
    <col min="11" max="11" width="11" style="2" customWidth="1"/>
    <col min="12" max="12" width="13.140625" style="152" bestFit="1" customWidth="1"/>
    <col min="13" max="13" width="13.85546875" style="2" customWidth="1"/>
    <col min="14" max="14" width="14.7109375" style="2" customWidth="1"/>
    <col min="15" max="15" width="11.42578125" style="2" customWidth="1"/>
    <col min="16" max="16384" width="11.42578125" style="2"/>
  </cols>
  <sheetData>
    <row r="1" spans="1:15" x14ac:dyDescent="0.2">
      <c r="A1" s="1" t="s">
        <v>0</v>
      </c>
    </row>
    <row r="2" spans="1:15" x14ac:dyDescent="0.2">
      <c r="A2" s="1"/>
    </row>
    <row r="3" spans="1:15" x14ac:dyDescent="0.2">
      <c r="A3" s="1" t="s">
        <v>235</v>
      </c>
    </row>
    <row r="4" spans="1:15" x14ac:dyDescent="0.2">
      <c r="A4" s="1" t="s">
        <v>250</v>
      </c>
    </row>
    <row r="5" spans="1:15" x14ac:dyDescent="0.2">
      <c r="A5" s="1" t="s">
        <v>252</v>
      </c>
    </row>
    <row r="6" spans="1:15" ht="15.75" x14ac:dyDescent="0.25">
      <c r="A6" s="68" t="s">
        <v>253</v>
      </c>
      <c r="B6" s="69"/>
      <c r="C6" s="69"/>
      <c r="D6" s="69"/>
      <c r="E6" s="69"/>
      <c r="F6" s="69"/>
      <c r="G6" s="69"/>
      <c r="H6" s="70" t="s">
        <v>54</v>
      </c>
      <c r="I6" s="69"/>
      <c r="J6" s="69"/>
      <c r="K6" s="69"/>
      <c r="L6" s="153"/>
    </row>
    <row r="7" spans="1:15" x14ac:dyDescent="0.2">
      <c r="A7" s="71" t="s">
        <v>254</v>
      </c>
      <c r="B7" s="6"/>
      <c r="C7" s="6"/>
      <c r="D7" s="6"/>
      <c r="E7" s="6"/>
      <c r="F7" s="6"/>
      <c r="G7" s="6"/>
      <c r="H7" s="6"/>
      <c r="O7" s="2" t="s">
        <v>166</v>
      </c>
    </row>
    <row r="10" spans="1:15" s="8" customFormat="1" ht="24" customHeight="1" thickBot="1" x14ac:dyDescent="0.25">
      <c r="A10" s="7" t="s">
        <v>235</v>
      </c>
      <c r="L10" s="154"/>
    </row>
    <row r="11" spans="1:15" s="11" customFormat="1" ht="25.5" customHeight="1" thickBot="1" x14ac:dyDescent="0.25">
      <c r="A11" s="178"/>
      <c r="B11" s="179"/>
      <c r="C11" s="1204" t="s">
        <v>55</v>
      </c>
      <c r="D11" s="1204"/>
      <c r="E11" s="1204"/>
      <c r="F11" s="1204"/>
      <c r="G11" s="1204"/>
      <c r="H11" s="1204"/>
      <c r="I11" s="1211"/>
      <c r="J11" s="189"/>
      <c r="K11" s="190"/>
      <c r="L11" s="286"/>
      <c r="M11" s="57"/>
    </row>
    <row r="12" spans="1:15" s="11" customFormat="1" ht="48.75" customHeight="1" thickBot="1" x14ac:dyDescent="0.25">
      <c r="A12" s="182" t="s">
        <v>2</v>
      </c>
      <c r="B12" s="14" t="s">
        <v>3</v>
      </c>
      <c r="C12" s="48" t="s">
        <v>56</v>
      </c>
      <c r="D12" s="49" t="s">
        <v>57</v>
      </c>
      <c r="E12" s="49" t="s">
        <v>58</v>
      </c>
      <c r="F12" s="49" t="s">
        <v>59</v>
      </c>
      <c r="G12" s="49" t="s">
        <v>60</v>
      </c>
      <c r="H12" s="49" t="s">
        <v>61</v>
      </c>
      <c r="I12" s="47" t="s">
        <v>62</v>
      </c>
      <c r="J12" s="19" t="s">
        <v>63</v>
      </c>
      <c r="K12" s="191" t="s">
        <v>64</v>
      </c>
      <c r="L12" s="337" t="s">
        <v>65</v>
      </c>
    </row>
    <row r="13" spans="1:15" ht="12.95" customHeight="1" x14ac:dyDescent="0.2">
      <c r="A13" s="184">
        <v>1</v>
      </c>
      <c r="B13" s="21" t="s">
        <v>15</v>
      </c>
      <c r="C13" s="326">
        <v>0</v>
      </c>
      <c r="D13" s="327">
        <v>0</v>
      </c>
      <c r="E13" s="327">
        <v>0</v>
      </c>
      <c r="F13" s="327">
        <v>0</v>
      </c>
      <c r="G13" s="327">
        <v>0</v>
      </c>
      <c r="H13" s="327">
        <v>0</v>
      </c>
      <c r="I13" s="328">
        <v>0</v>
      </c>
      <c r="J13" s="249">
        <v>0</v>
      </c>
      <c r="K13" s="334">
        <v>0</v>
      </c>
      <c r="L13" s="338">
        <v>0</v>
      </c>
      <c r="M13" s="26"/>
    </row>
    <row r="14" spans="1:15" ht="12.95" customHeight="1" x14ac:dyDescent="0.2">
      <c r="A14" s="185">
        <v>2</v>
      </c>
      <c r="B14" s="28" t="s">
        <v>16</v>
      </c>
      <c r="C14" s="329">
        <v>0</v>
      </c>
      <c r="D14" s="325">
        <v>0</v>
      </c>
      <c r="E14" s="325">
        <v>0</v>
      </c>
      <c r="F14" s="325">
        <v>0</v>
      </c>
      <c r="G14" s="325">
        <v>0</v>
      </c>
      <c r="H14" s="325">
        <v>0</v>
      </c>
      <c r="I14" s="330">
        <v>0</v>
      </c>
      <c r="J14" s="250">
        <v>0</v>
      </c>
      <c r="K14" s="335">
        <v>0</v>
      </c>
      <c r="L14" s="339">
        <v>0</v>
      </c>
      <c r="M14" s="26"/>
    </row>
    <row r="15" spans="1:15" ht="12.95" customHeight="1" x14ac:dyDescent="0.2">
      <c r="A15" s="185">
        <v>3</v>
      </c>
      <c r="B15" s="28" t="s">
        <v>17</v>
      </c>
      <c r="C15" s="329">
        <v>0</v>
      </c>
      <c r="D15" s="325">
        <v>0</v>
      </c>
      <c r="E15" s="325">
        <v>0</v>
      </c>
      <c r="F15" s="325">
        <v>0</v>
      </c>
      <c r="G15" s="325">
        <v>0</v>
      </c>
      <c r="H15" s="325">
        <v>0</v>
      </c>
      <c r="I15" s="330">
        <v>0</v>
      </c>
      <c r="J15" s="250">
        <v>0</v>
      </c>
      <c r="K15" s="335">
        <v>0</v>
      </c>
      <c r="L15" s="339">
        <v>0</v>
      </c>
      <c r="M15" s="26"/>
    </row>
    <row r="16" spans="1:15" ht="12.95" customHeight="1" x14ac:dyDescent="0.2">
      <c r="A16" s="185">
        <v>4</v>
      </c>
      <c r="B16" s="28" t="s">
        <v>18</v>
      </c>
      <c r="C16" s="329">
        <v>0</v>
      </c>
      <c r="D16" s="325">
        <v>0</v>
      </c>
      <c r="E16" s="325">
        <v>0</v>
      </c>
      <c r="F16" s="325">
        <v>0</v>
      </c>
      <c r="G16" s="325">
        <v>0</v>
      </c>
      <c r="H16" s="325">
        <v>0</v>
      </c>
      <c r="I16" s="330">
        <v>0</v>
      </c>
      <c r="J16" s="250">
        <v>0</v>
      </c>
      <c r="K16" s="335">
        <v>0</v>
      </c>
      <c r="L16" s="339">
        <v>0</v>
      </c>
      <c r="M16" s="26"/>
    </row>
    <row r="17" spans="1:14" ht="12.95" customHeight="1" x14ac:dyDescent="0.2">
      <c r="A17" s="185">
        <v>5</v>
      </c>
      <c r="B17" s="28" t="s">
        <v>19</v>
      </c>
      <c r="C17" s="329">
        <v>1</v>
      </c>
      <c r="D17" s="325">
        <v>0</v>
      </c>
      <c r="E17" s="325">
        <v>1</v>
      </c>
      <c r="F17" s="325">
        <v>3</v>
      </c>
      <c r="G17" s="325">
        <v>1</v>
      </c>
      <c r="H17" s="325">
        <v>1</v>
      </c>
      <c r="I17" s="330">
        <v>0</v>
      </c>
      <c r="J17" s="250">
        <v>7</v>
      </c>
      <c r="K17" s="335">
        <v>117.85714285714286</v>
      </c>
      <c r="L17" s="339">
        <v>3.326996197718631E-3</v>
      </c>
      <c r="M17" s="26"/>
    </row>
    <row r="18" spans="1:14" ht="18.75" customHeight="1" x14ac:dyDescent="0.2">
      <c r="A18" s="186">
        <v>6</v>
      </c>
      <c r="B18" s="34" t="s">
        <v>20</v>
      </c>
      <c r="C18" s="329">
        <v>0</v>
      </c>
      <c r="D18" s="325">
        <v>0</v>
      </c>
      <c r="E18" s="325">
        <v>0</v>
      </c>
      <c r="F18" s="325">
        <v>0</v>
      </c>
      <c r="G18" s="325">
        <v>0</v>
      </c>
      <c r="H18" s="325">
        <v>1</v>
      </c>
      <c r="I18" s="330">
        <v>0</v>
      </c>
      <c r="J18" s="250">
        <v>1</v>
      </c>
      <c r="K18" s="335">
        <v>270</v>
      </c>
      <c r="L18" s="339">
        <v>6.4808813998703824E-4</v>
      </c>
      <c r="M18" s="26"/>
    </row>
    <row r="19" spans="1:14" ht="12.95" customHeight="1" x14ac:dyDescent="0.2">
      <c r="A19" s="186">
        <v>7</v>
      </c>
      <c r="B19" s="34" t="s">
        <v>21</v>
      </c>
      <c r="C19" s="329">
        <v>1</v>
      </c>
      <c r="D19" s="325">
        <v>0</v>
      </c>
      <c r="E19" s="325">
        <v>0</v>
      </c>
      <c r="F19" s="325">
        <v>0</v>
      </c>
      <c r="G19" s="325">
        <v>0</v>
      </c>
      <c r="H19" s="325">
        <v>0</v>
      </c>
      <c r="I19" s="330">
        <v>0</v>
      </c>
      <c r="J19" s="250">
        <v>1</v>
      </c>
      <c r="K19" s="335">
        <v>15</v>
      </c>
      <c r="L19" s="339">
        <v>4.6403712296983759E-4</v>
      </c>
      <c r="M19" s="26"/>
    </row>
    <row r="20" spans="1:14" ht="12.95" customHeight="1" x14ac:dyDescent="0.2">
      <c r="A20" s="185">
        <v>8</v>
      </c>
      <c r="B20" s="28" t="s">
        <v>22</v>
      </c>
      <c r="C20" s="329">
        <v>0</v>
      </c>
      <c r="D20" s="325">
        <v>0</v>
      </c>
      <c r="E20" s="325">
        <v>0</v>
      </c>
      <c r="F20" s="325">
        <v>0</v>
      </c>
      <c r="G20" s="325">
        <v>0</v>
      </c>
      <c r="H20" s="325">
        <v>0</v>
      </c>
      <c r="I20" s="330">
        <v>0</v>
      </c>
      <c r="J20" s="250">
        <v>0</v>
      </c>
      <c r="K20" s="335">
        <v>0</v>
      </c>
      <c r="L20" s="339">
        <v>0</v>
      </c>
      <c r="M20" s="26"/>
    </row>
    <row r="21" spans="1:14" ht="12.95" customHeight="1" x14ac:dyDescent="0.2">
      <c r="A21" s="185">
        <v>9</v>
      </c>
      <c r="B21" s="28" t="s">
        <v>23</v>
      </c>
      <c r="C21" s="329">
        <v>0</v>
      </c>
      <c r="D21" s="325">
        <v>0</v>
      </c>
      <c r="E21" s="325">
        <v>0</v>
      </c>
      <c r="F21" s="325">
        <v>0</v>
      </c>
      <c r="G21" s="325">
        <v>0</v>
      </c>
      <c r="H21" s="325">
        <v>0</v>
      </c>
      <c r="I21" s="330">
        <v>0</v>
      </c>
      <c r="J21" s="250">
        <v>0</v>
      </c>
      <c r="K21" s="335">
        <v>0</v>
      </c>
      <c r="L21" s="339">
        <v>0</v>
      </c>
      <c r="M21" s="26"/>
    </row>
    <row r="22" spans="1:14" ht="12.95" customHeight="1" x14ac:dyDescent="0.2">
      <c r="A22" s="185">
        <v>10</v>
      </c>
      <c r="B22" s="28" t="s">
        <v>24</v>
      </c>
      <c r="C22" s="329">
        <v>0</v>
      </c>
      <c r="D22" s="325">
        <v>0</v>
      </c>
      <c r="E22" s="325">
        <v>0</v>
      </c>
      <c r="F22" s="325">
        <v>0</v>
      </c>
      <c r="G22" s="325">
        <v>0</v>
      </c>
      <c r="H22" s="325">
        <v>0</v>
      </c>
      <c r="I22" s="330">
        <v>0</v>
      </c>
      <c r="J22" s="250">
        <v>0</v>
      </c>
      <c r="K22" s="335">
        <v>0</v>
      </c>
      <c r="L22" s="339">
        <v>0</v>
      </c>
      <c r="M22" s="26"/>
    </row>
    <row r="23" spans="1:14" ht="19.5" customHeight="1" x14ac:dyDescent="0.2">
      <c r="A23" s="186">
        <v>11</v>
      </c>
      <c r="B23" s="34" t="s">
        <v>25</v>
      </c>
      <c r="C23" s="329">
        <v>1</v>
      </c>
      <c r="D23" s="325">
        <v>0</v>
      </c>
      <c r="E23" s="325">
        <v>0</v>
      </c>
      <c r="F23" s="325">
        <v>0</v>
      </c>
      <c r="G23" s="325">
        <v>0</v>
      </c>
      <c r="H23" s="325">
        <v>0</v>
      </c>
      <c r="I23" s="330">
        <v>0</v>
      </c>
      <c r="J23" s="250">
        <v>1</v>
      </c>
      <c r="K23" s="335">
        <v>15</v>
      </c>
      <c r="L23" s="339">
        <v>1.0493179433368311E-3</v>
      </c>
      <c r="M23" s="26"/>
    </row>
    <row r="24" spans="1:14" ht="12.95" customHeight="1" x14ac:dyDescent="0.2">
      <c r="A24" s="185">
        <v>12</v>
      </c>
      <c r="B24" s="28" t="s">
        <v>26</v>
      </c>
      <c r="C24" s="329">
        <v>0</v>
      </c>
      <c r="D24" s="325">
        <v>0</v>
      </c>
      <c r="E24" s="325">
        <v>0</v>
      </c>
      <c r="F24" s="325">
        <v>0</v>
      </c>
      <c r="G24" s="325">
        <v>0</v>
      </c>
      <c r="H24" s="325">
        <v>0</v>
      </c>
      <c r="I24" s="330">
        <v>0</v>
      </c>
      <c r="J24" s="250">
        <v>0</v>
      </c>
      <c r="K24" s="335">
        <v>0</v>
      </c>
      <c r="L24" s="339">
        <v>0</v>
      </c>
      <c r="M24" s="26"/>
    </row>
    <row r="25" spans="1:14" ht="12.95" customHeight="1" x14ac:dyDescent="0.2">
      <c r="A25" s="185">
        <v>13</v>
      </c>
      <c r="B25" s="28" t="s">
        <v>27</v>
      </c>
      <c r="C25" s="329">
        <v>0</v>
      </c>
      <c r="D25" s="325">
        <v>0</v>
      </c>
      <c r="E25" s="325">
        <v>1</v>
      </c>
      <c r="F25" s="325">
        <v>0</v>
      </c>
      <c r="G25" s="325">
        <v>0</v>
      </c>
      <c r="H25" s="325">
        <v>0</v>
      </c>
      <c r="I25" s="330">
        <v>0</v>
      </c>
      <c r="J25" s="250">
        <v>1</v>
      </c>
      <c r="K25" s="335">
        <v>75</v>
      </c>
      <c r="L25" s="339">
        <v>3.325573661456601E-4</v>
      </c>
      <c r="M25" s="26"/>
    </row>
    <row r="26" spans="1:14" ht="12.95" customHeight="1" x14ac:dyDescent="0.2">
      <c r="A26" s="185">
        <v>14</v>
      </c>
      <c r="B26" s="28" t="s">
        <v>28</v>
      </c>
      <c r="C26" s="329">
        <v>2</v>
      </c>
      <c r="D26" s="325">
        <v>1</v>
      </c>
      <c r="E26" s="325">
        <v>0</v>
      </c>
      <c r="F26" s="325">
        <v>1</v>
      </c>
      <c r="G26" s="325">
        <v>0</v>
      </c>
      <c r="H26" s="325">
        <v>0</v>
      </c>
      <c r="I26" s="330">
        <v>0</v>
      </c>
      <c r="J26" s="250">
        <v>4</v>
      </c>
      <c r="K26" s="335">
        <v>45</v>
      </c>
      <c r="L26" s="339">
        <v>1.471129091577786E-3</v>
      </c>
      <c r="M26" s="26"/>
    </row>
    <row r="27" spans="1:14" ht="12.95" customHeight="1" thickBot="1" x14ac:dyDescent="0.25">
      <c r="A27" s="187">
        <v>15</v>
      </c>
      <c r="B27" s="188" t="s">
        <v>29</v>
      </c>
      <c r="C27" s="331">
        <v>2</v>
      </c>
      <c r="D27" s="332">
        <v>0</v>
      </c>
      <c r="E27" s="332">
        <v>0</v>
      </c>
      <c r="F27" s="332">
        <v>0</v>
      </c>
      <c r="G27" s="332">
        <v>0</v>
      </c>
      <c r="H27" s="332">
        <v>0</v>
      </c>
      <c r="I27" s="333">
        <v>0</v>
      </c>
      <c r="J27" s="251">
        <v>2</v>
      </c>
      <c r="K27" s="336">
        <v>15</v>
      </c>
      <c r="L27" s="340">
        <v>3.3444816053511705E-3</v>
      </c>
      <c r="M27" s="26"/>
    </row>
    <row r="28" spans="1:14" s="39" customFormat="1" ht="22.5" customHeight="1" x14ac:dyDescent="0.2">
      <c r="A28" s="371"/>
      <c r="B28" s="372" t="s">
        <v>232</v>
      </c>
      <c r="C28" s="122">
        <v>7</v>
      </c>
      <c r="D28" s="123">
        <v>1</v>
      </c>
      <c r="E28" s="123">
        <v>2</v>
      </c>
      <c r="F28" s="123">
        <v>4</v>
      </c>
      <c r="G28" s="123">
        <v>1</v>
      </c>
      <c r="H28" s="123">
        <v>2</v>
      </c>
      <c r="I28" s="442">
        <v>0</v>
      </c>
      <c r="J28" s="373">
        <v>17</v>
      </c>
      <c r="K28" s="374">
        <v>82.941176470588232</v>
      </c>
      <c r="L28" s="376">
        <v>7.5981049432376864E-4</v>
      </c>
    </row>
    <row r="29" spans="1:14" ht="22.5" customHeight="1" x14ac:dyDescent="0.2">
      <c r="A29" s="344"/>
      <c r="B29" s="343" t="s">
        <v>211</v>
      </c>
      <c r="C29" s="130">
        <v>8</v>
      </c>
      <c r="D29" s="130">
        <v>8</v>
      </c>
      <c r="E29" s="130">
        <v>3</v>
      </c>
      <c r="F29" s="130">
        <v>5</v>
      </c>
      <c r="G29" s="130">
        <v>0</v>
      </c>
      <c r="H29" s="130">
        <v>1</v>
      </c>
      <c r="I29" s="130">
        <v>1</v>
      </c>
      <c r="J29" s="443">
        <v>26</v>
      </c>
      <c r="K29" s="325">
        <v>71.730769230769226</v>
      </c>
      <c r="L29" s="444">
        <v>1.1620631089657638E-3</v>
      </c>
    </row>
    <row r="30" spans="1:14" ht="22.5" customHeight="1" x14ac:dyDescent="0.2">
      <c r="A30" s="344"/>
      <c r="B30" s="343" t="s">
        <v>179</v>
      </c>
      <c r="C30" s="130">
        <v>11</v>
      </c>
      <c r="D30" s="130">
        <v>4</v>
      </c>
      <c r="E30" s="130">
        <v>3</v>
      </c>
      <c r="F30" s="130">
        <v>3</v>
      </c>
      <c r="G30" s="130">
        <v>5</v>
      </c>
      <c r="H30" s="130">
        <v>0</v>
      </c>
      <c r="I30" s="130">
        <v>2</v>
      </c>
      <c r="J30" s="443">
        <v>28</v>
      </c>
      <c r="K30" s="325">
        <v>84.464285714285708</v>
      </c>
      <c r="L30" s="444">
        <v>1.5950780448900535E-3</v>
      </c>
    </row>
    <row r="31" spans="1:14" s="39" customFormat="1" ht="22.5" customHeight="1" thickBot="1" x14ac:dyDescent="0.25">
      <c r="A31" s="170"/>
      <c r="B31" s="287" t="s">
        <v>165</v>
      </c>
      <c r="C31" s="288">
        <v>8</v>
      </c>
      <c r="D31" s="289">
        <v>6</v>
      </c>
      <c r="E31" s="289">
        <v>4</v>
      </c>
      <c r="F31" s="289">
        <v>2</v>
      </c>
      <c r="G31" s="289">
        <v>3</v>
      </c>
      <c r="H31" s="289">
        <v>4</v>
      </c>
      <c r="I31" s="290">
        <v>1</v>
      </c>
      <c r="J31" s="291">
        <v>28</v>
      </c>
      <c r="K31" s="292">
        <v>99.821428571428569</v>
      </c>
      <c r="L31" s="293">
        <v>1.5614543832255187E-3</v>
      </c>
    </row>
    <row r="32" spans="1:14" customFormat="1" ht="12.75" x14ac:dyDescent="0.2">
      <c r="A32" s="1" t="s">
        <v>66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152"/>
      <c r="M32" s="2"/>
      <c r="N32" s="2"/>
    </row>
    <row r="33" spans="1:14" customFormat="1" ht="12.75" x14ac:dyDescent="0.2">
      <c r="A33" s="1" t="s">
        <v>67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152"/>
      <c r="M33" s="2"/>
      <c r="N33" s="2"/>
    </row>
    <row r="34" spans="1:14" customFormat="1" ht="12.75" x14ac:dyDescent="0.2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152"/>
      <c r="M34" s="2"/>
      <c r="N34" s="2"/>
    </row>
    <row r="36" spans="1:14" customFormat="1" ht="21.75" customHeight="1" thickBot="1" x14ac:dyDescent="0.25">
      <c r="A36" s="7" t="s">
        <v>250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152"/>
      <c r="M36" s="2"/>
      <c r="N36" s="2"/>
    </row>
    <row r="37" spans="1:14" s="11" customFormat="1" ht="19.5" customHeight="1" thickBot="1" x14ac:dyDescent="0.25">
      <c r="A37" s="178"/>
      <c r="B37" s="179"/>
      <c r="C37" s="1204" t="s">
        <v>55</v>
      </c>
      <c r="D37" s="1204"/>
      <c r="E37" s="1204"/>
      <c r="F37" s="1204"/>
      <c r="G37" s="1204"/>
      <c r="H37" s="1204"/>
      <c r="I37" s="1204"/>
      <c r="J37" s="189"/>
      <c r="K37" s="190"/>
      <c r="L37" s="286"/>
    </row>
    <row r="38" spans="1:14" s="11" customFormat="1" ht="51.75" customHeight="1" thickBot="1" x14ac:dyDescent="0.25">
      <c r="A38" s="182" t="s">
        <v>2</v>
      </c>
      <c r="B38" s="14" t="s">
        <v>3</v>
      </c>
      <c r="C38" s="48" t="s">
        <v>56</v>
      </c>
      <c r="D38" s="49" t="s">
        <v>57</v>
      </c>
      <c r="E38" s="49" t="s">
        <v>58</v>
      </c>
      <c r="F38" s="49" t="s">
        <v>59</v>
      </c>
      <c r="G38" s="49" t="s">
        <v>60</v>
      </c>
      <c r="H38" s="49" t="s">
        <v>61</v>
      </c>
      <c r="I38" s="47" t="s">
        <v>62</v>
      </c>
      <c r="J38" s="12" t="s">
        <v>63</v>
      </c>
      <c r="K38" s="12" t="s">
        <v>64</v>
      </c>
      <c r="L38" s="294" t="s">
        <v>204</v>
      </c>
    </row>
    <row r="39" spans="1:14" customFormat="1" ht="12.95" customHeight="1" x14ac:dyDescent="0.2">
      <c r="A39" s="184">
        <v>1</v>
      </c>
      <c r="B39" s="21" t="s">
        <v>15</v>
      </c>
      <c r="C39" s="326">
        <v>0</v>
      </c>
      <c r="D39" s="327">
        <v>0</v>
      </c>
      <c r="E39" s="327">
        <v>0</v>
      </c>
      <c r="F39" s="327">
        <v>0</v>
      </c>
      <c r="G39" s="327">
        <v>0</v>
      </c>
      <c r="H39" s="327">
        <v>0</v>
      </c>
      <c r="I39" s="328">
        <v>0</v>
      </c>
      <c r="J39" s="252">
        <v>0</v>
      </c>
      <c r="K39" s="92">
        <v>0</v>
      </c>
      <c r="L39" s="338">
        <v>0</v>
      </c>
      <c r="M39" s="2"/>
      <c r="N39" s="2"/>
    </row>
    <row r="40" spans="1:14" customFormat="1" ht="12.95" customHeight="1" x14ac:dyDescent="0.2">
      <c r="A40" s="185">
        <v>2</v>
      </c>
      <c r="B40" s="28" t="s">
        <v>16</v>
      </c>
      <c r="C40" s="329">
        <v>1</v>
      </c>
      <c r="D40" s="325">
        <v>0</v>
      </c>
      <c r="E40" s="325">
        <v>0</v>
      </c>
      <c r="F40" s="325">
        <v>0</v>
      </c>
      <c r="G40" s="325">
        <v>0</v>
      </c>
      <c r="H40" s="325">
        <v>0</v>
      </c>
      <c r="I40" s="330">
        <v>0</v>
      </c>
      <c r="J40" s="253">
        <v>1</v>
      </c>
      <c r="K40" s="93">
        <v>15</v>
      </c>
      <c r="L40" s="339">
        <v>1.2180267965895249E-3</v>
      </c>
      <c r="M40" s="2"/>
      <c r="N40" s="2"/>
    </row>
    <row r="41" spans="1:14" customFormat="1" ht="12.95" customHeight="1" x14ac:dyDescent="0.2">
      <c r="A41" s="185">
        <v>3</v>
      </c>
      <c r="B41" s="28" t="s">
        <v>17</v>
      </c>
      <c r="C41" s="329">
        <v>0</v>
      </c>
      <c r="D41" s="325">
        <v>0</v>
      </c>
      <c r="E41" s="325">
        <v>0</v>
      </c>
      <c r="F41" s="325">
        <v>0</v>
      </c>
      <c r="G41" s="325">
        <v>0</v>
      </c>
      <c r="H41" s="325">
        <v>0</v>
      </c>
      <c r="I41" s="330">
        <v>0</v>
      </c>
      <c r="J41" s="253">
        <v>0</v>
      </c>
      <c r="K41" s="93">
        <v>0</v>
      </c>
      <c r="L41" s="339">
        <v>0</v>
      </c>
      <c r="M41" s="2"/>
      <c r="N41" s="2"/>
    </row>
    <row r="42" spans="1:14" customFormat="1" ht="12.95" customHeight="1" x14ac:dyDescent="0.2">
      <c r="A42" s="185">
        <v>4</v>
      </c>
      <c r="B42" s="28" t="s">
        <v>18</v>
      </c>
      <c r="C42" s="329">
        <v>0</v>
      </c>
      <c r="D42" s="325">
        <v>0</v>
      </c>
      <c r="E42" s="325">
        <v>0</v>
      </c>
      <c r="F42" s="325">
        <v>0</v>
      </c>
      <c r="G42" s="325">
        <v>1</v>
      </c>
      <c r="H42" s="325">
        <v>0</v>
      </c>
      <c r="I42" s="330">
        <v>0</v>
      </c>
      <c r="J42" s="253">
        <v>1</v>
      </c>
      <c r="K42" s="93">
        <v>150</v>
      </c>
      <c r="L42" s="339">
        <v>1.3054830287206266E-3</v>
      </c>
      <c r="M42" s="2"/>
      <c r="N42" s="2"/>
    </row>
    <row r="43" spans="1:14" customFormat="1" ht="12.95" customHeight="1" x14ac:dyDescent="0.2">
      <c r="A43" s="185">
        <v>5</v>
      </c>
      <c r="B43" s="28" t="s">
        <v>19</v>
      </c>
      <c r="C43" s="329">
        <v>0</v>
      </c>
      <c r="D43" s="325">
        <v>0</v>
      </c>
      <c r="E43" s="325">
        <v>0</v>
      </c>
      <c r="F43" s="325">
        <v>0</v>
      </c>
      <c r="G43" s="325">
        <v>0</v>
      </c>
      <c r="H43" s="325">
        <v>0</v>
      </c>
      <c r="I43" s="330">
        <v>0</v>
      </c>
      <c r="J43" s="253">
        <v>0</v>
      </c>
      <c r="K43" s="93">
        <v>0</v>
      </c>
      <c r="L43" s="339">
        <v>0</v>
      </c>
      <c r="M43" s="2"/>
      <c r="N43" s="2"/>
    </row>
    <row r="44" spans="1:14" customFormat="1" ht="18.75" customHeight="1" x14ac:dyDescent="0.2">
      <c r="A44" s="186">
        <v>6</v>
      </c>
      <c r="B44" s="34" t="s">
        <v>20</v>
      </c>
      <c r="C44" s="329">
        <v>0</v>
      </c>
      <c r="D44" s="325">
        <v>0</v>
      </c>
      <c r="E44" s="325">
        <v>0</v>
      </c>
      <c r="F44" s="325">
        <v>0</v>
      </c>
      <c r="G44" s="325">
        <v>0</v>
      </c>
      <c r="H44" s="325">
        <v>0</v>
      </c>
      <c r="I44" s="330">
        <v>0</v>
      </c>
      <c r="J44" s="253">
        <v>0</v>
      </c>
      <c r="K44" s="93">
        <v>0</v>
      </c>
      <c r="L44" s="339">
        <v>0</v>
      </c>
      <c r="M44" s="2"/>
      <c r="N44" s="2"/>
    </row>
    <row r="45" spans="1:14" customFormat="1" ht="12.95" customHeight="1" x14ac:dyDescent="0.2">
      <c r="A45" s="186">
        <v>7</v>
      </c>
      <c r="B45" s="34" t="s">
        <v>21</v>
      </c>
      <c r="C45" s="329">
        <v>0</v>
      </c>
      <c r="D45" s="325">
        <v>0</v>
      </c>
      <c r="E45" s="325">
        <v>0</v>
      </c>
      <c r="F45" s="325">
        <v>0</v>
      </c>
      <c r="G45" s="325">
        <v>0</v>
      </c>
      <c r="H45" s="325">
        <v>0</v>
      </c>
      <c r="I45" s="330">
        <v>0</v>
      </c>
      <c r="J45" s="253">
        <v>0</v>
      </c>
      <c r="K45" s="93">
        <v>0</v>
      </c>
      <c r="L45" s="339">
        <v>0</v>
      </c>
      <c r="M45" s="2"/>
      <c r="N45" s="2"/>
    </row>
    <row r="46" spans="1:14" customFormat="1" ht="12.95" customHeight="1" x14ac:dyDescent="0.2">
      <c r="A46" s="185">
        <v>8</v>
      </c>
      <c r="B46" s="28" t="s">
        <v>22</v>
      </c>
      <c r="C46" s="329">
        <v>2</v>
      </c>
      <c r="D46" s="325">
        <v>0</v>
      </c>
      <c r="E46" s="325">
        <v>0</v>
      </c>
      <c r="F46" s="325">
        <v>0</v>
      </c>
      <c r="G46" s="325">
        <v>0</v>
      </c>
      <c r="H46" s="325">
        <v>0</v>
      </c>
      <c r="I46" s="330">
        <v>0</v>
      </c>
      <c r="J46" s="253">
        <v>2</v>
      </c>
      <c r="K46" s="93">
        <v>15</v>
      </c>
      <c r="L46" s="339">
        <v>9.8570724494825043E-4</v>
      </c>
      <c r="M46" s="2"/>
      <c r="N46" s="2"/>
    </row>
    <row r="47" spans="1:14" customFormat="1" ht="12.95" customHeight="1" x14ac:dyDescent="0.2">
      <c r="A47" s="185">
        <v>9</v>
      </c>
      <c r="B47" s="28" t="s">
        <v>23</v>
      </c>
      <c r="C47" s="329">
        <v>0</v>
      </c>
      <c r="D47" s="325">
        <v>0</v>
      </c>
      <c r="E47" s="325">
        <v>0</v>
      </c>
      <c r="F47" s="325">
        <v>0</v>
      </c>
      <c r="G47" s="325">
        <v>0</v>
      </c>
      <c r="H47" s="325">
        <v>0</v>
      </c>
      <c r="I47" s="330">
        <v>0</v>
      </c>
      <c r="J47" s="253">
        <v>0</v>
      </c>
      <c r="K47" s="93">
        <v>0</v>
      </c>
      <c r="L47" s="339">
        <v>0</v>
      </c>
      <c r="M47" s="2"/>
      <c r="N47" s="2"/>
    </row>
    <row r="48" spans="1:14" customFormat="1" ht="12.95" customHeight="1" x14ac:dyDescent="0.2">
      <c r="A48" s="185">
        <v>10</v>
      </c>
      <c r="B48" s="28" t="s">
        <v>24</v>
      </c>
      <c r="C48" s="329">
        <v>1</v>
      </c>
      <c r="D48" s="325">
        <v>0</v>
      </c>
      <c r="E48" s="325">
        <v>0</v>
      </c>
      <c r="F48" s="325">
        <v>0</v>
      </c>
      <c r="G48" s="325">
        <v>0</v>
      </c>
      <c r="H48" s="325">
        <v>0</v>
      </c>
      <c r="I48" s="330">
        <v>0</v>
      </c>
      <c r="J48" s="253">
        <v>1</v>
      </c>
      <c r="K48" s="93">
        <v>15</v>
      </c>
      <c r="L48" s="339">
        <v>9.5510983763132757E-4</v>
      </c>
      <c r="M48" s="2"/>
      <c r="N48" s="2"/>
    </row>
    <row r="49" spans="1:14" customFormat="1" ht="19.5" customHeight="1" x14ac:dyDescent="0.2">
      <c r="A49" s="186">
        <v>11</v>
      </c>
      <c r="B49" s="34" t="s">
        <v>25</v>
      </c>
      <c r="C49" s="329">
        <v>0</v>
      </c>
      <c r="D49" s="325">
        <v>0</v>
      </c>
      <c r="E49" s="325">
        <v>0</v>
      </c>
      <c r="F49" s="325">
        <v>0</v>
      </c>
      <c r="G49" s="325">
        <v>0</v>
      </c>
      <c r="H49" s="325">
        <v>0</v>
      </c>
      <c r="I49" s="330">
        <v>0</v>
      </c>
      <c r="J49" s="253">
        <v>0</v>
      </c>
      <c r="K49" s="93">
        <v>0</v>
      </c>
      <c r="L49" s="339">
        <v>0</v>
      </c>
      <c r="M49" s="2"/>
      <c r="N49" s="2"/>
    </row>
    <row r="50" spans="1:14" customFormat="1" ht="12.95" customHeight="1" x14ac:dyDescent="0.2">
      <c r="A50" s="185">
        <v>12</v>
      </c>
      <c r="B50" s="28" t="s">
        <v>26</v>
      </c>
      <c r="C50" s="329">
        <v>0</v>
      </c>
      <c r="D50" s="325">
        <v>0</v>
      </c>
      <c r="E50" s="325">
        <v>0</v>
      </c>
      <c r="F50" s="325">
        <v>0</v>
      </c>
      <c r="G50" s="325">
        <v>0</v>
      </c>
      <c r="H50" s="325">
        <v>0</v>
      </c>
      <c r="I50" s="330">
        <v>0</v>
      </c>
      <c r="J50" s="253">
        <v>0</v>
      </c>
      <c r="K50" s="93">
        <v>0</v>
      </c>
      <c r="L50" s="339">
        <v>0</v>
      </c>
      <c r="M50" s="2"/>
      <c r="N50" s="2"/>
    </row>
    <row r="51" spans="1:14" customFormat="1" ht="12.95" customHeight="1" x14ac:dyDescent="0.2">
      <c r="A51" s="185">
        <v>13</v>
      </c>
      <c r="B51" s="28" t="s">
        <v>27</v>
      </c>
      <c r="C51" s="329">
        <v>0</v>
      </c>
      <c r="D51" s="325">
        <v>1</v>
      </c>
      <c r="E51" s="325">
        <v>0</v>
      </c>
      <c r="F51" s="325">
        <v>0</v>
      </c>
      <c r="G51" s="325">
        <v>0</v>
      </c>
      <c r="H51" s="325">
        <v>0</v>
      </c>
      <c r="I51" s="330">
        <v>0</v>
      </c>
      <c r="J51" s="253">
        <v>1</v>
      </c>
      <c r="K51" s="93">
        <v>45</v>
      </c>
      <c r="L51" s="339">
        <v>3.325573661456601E-4</v>
      </c>
      <c r="M51" s="2"/>
      <c r="N51" s="2"/>
    </row>
    <row r="52" spans="1:14" customFormat="1" ht="12.95" customHeight="1" x14ac:dyDescent="0.2">
      <c r="A52" s="185">
        <v>14</v>
      </c>
      <c r="B52" s="28" t="s">
        <v>28</v>
      </c>
      <c r="C52" s="329">
        <v>0</v>
      </c>
      <c r="D52" s="325">
        <v>0</v>
      </c>
      <c r="E52" s="325">
        <v>0</v>
      </c>
      <c r="F52" s="325">
        <v>0</v>
      </c>
      <c r="G52" s="325">
        <v>0</v>
      </c>
      <c r="H52" s="325">
        <v>0</v>
      </c>
      <c r="I52" s="330">
        <v>0</v>
      </c>
      <c r="J52" s="253">
        <v>0</v>
      </c>
      <c r="K52" s="93">
        <v>0</v>
      </c>
      <c r="L52" s="339">
        <v>0</v>
      </c>
      <c r="M52" s="2"/>
      <c r="N52" s="2"/>
    </row>
    <row r="53" spans="1:14" customFormat="1" ht="12.95" customHeight="1" thickBot="1" x14ac:dyDescent="0.25">
      <c r="A53" s="205">
        <v>15</v>
      </c>
      <c r="B53" s="36" t="s">
        <v>29</v>
      </c>
      <c r="C53" s="445">
        <v>0</v>
      </c>
      <c r="D53" s="446">
        <v>0</v>
      </c>
      <c r="E53" s="446">
        <v>0</v>
      </c>
      <c r="F53" s="446">
        <v>0</v>
      </c>
      <c r="G53" s="446">
        <v>0</v>
      </c>
      <c r="H53" s="446">
        <v>0</v>
      </c>
      <c r="I53" s="447">
        <v>0</v>
      </c>
      <c r="J53" s="254">
        <v>0</v>
      </c>
      <c r="K53" s="94">
        <v>0</v>
      </c>
      <c r="L53" s="448">
        <v>0</v>
      </c>
      <c r="M53" s="2"/>
      <c r="N53" s="2"/>
    </row>
    <row r="54" spans="1:14" s="39" customFormat="1" ht="22.5" customHeight="1" x14ac:dyDescent="0.2">
      <c r="A54" s="363"/>
      <c r="B54" s="317" t="s">
        <v>232</v>
      </c>
      <c r="C54" s="367">
        <v>4</v>
      </c>
      <c r="D54" s="367">
        <v>1</v>
      </c>
      <c r="E54" s="367">
        <v>0</v>
      </c>
      <c r="F54" s="367">
        <v>0</v>
      </c>
      <c r="G54" s="367">
        <v>1</v>
      </c>
      <c r="H54" s="367">
        <v>0</v>
      </c>
      <c r="I54" s="367">
        <v>0</v>
      </c>
      <c r="J54" s="367">
        <v>6</v>
      </c>
      <c r="K54" s="318">
        <v>42.5</v>
      </c>
      <c r="L54" s="449">
        <v>2.6816840976133012E-4</v>
      </c>
    </row>
    <row r="55" spans="1:14" ht="22.5" customHeight="1" x14ac:dyDescent="0.2">
      <c r="A55" s="453"/>
      <c r="B55" s="454" t="s">
        <v>211</v>
      </c>
      <c r="C55" s="455">
        <v>5</v>
      </c>
      <c r="D55" s="455">
        <v>0</v>
      </c>
      <c r="E55" s="455">
        <v>0</v>
      </c>
      <c r="F55" s="455">
        <v>0</v>
      </c>
      <c r="G55" s="455">
        <v>1</v>
      </c>
      <c r="H55" s="455">
        <v>0</v>
      </c>
      <c r="I55" s="455">
        <v>0</v>
      </c>
      <c r="J55" s="455">
        <v>6</v>
      </c>
      <c r="K55" s="456">
        <v>37.5</v>
      </c>
      <c r="L55" s="457">
        <v>2.6816840976133012E-4</v>
      </c>
    </row>
    <row r="56" spans="1:14" ht="22.5" customHeight="1" x14ac:dyDescent="0.2">
      <c r="A56" s="344"/>
      <c r="B56" s="343" t="s">
        <v>179</v>
      </c>
      <c r="C56" s="377">
        <v>2</v>
      </c>
      <c r="D56" s="377">
        <v>1</v>
      </c>
      <c r="E56" s="377">
        <v>0</v>
      </c>
      <c r="F56" s="377">
        <v>0</v>
      </c>
      <c r="G56" s="377">
        <v>0</v>
      </c>
      <c r="H56" s="377">
        <v>2</v>
      </c>
      <c r="I56" s="377">
        <v>0</v>
      </c>
      <c r="J56" s="377">
        <v>5</v>
      </c>
      <c r="K56" s="130">
        <v>123</v>
      </c>
      <c r="L56" s="450">
        <v>2.8483536515893813E-4</v>
      </c>
    </row>
    <row r="57" spans="1:14" ht="22.5" customHeight="1" thickBot="1" x14ac:dyDescent="0.25">
      <c r="A57" s="222"/>
      <c r="B57" s="320" t="s">
        <v>165</v>
      </c>
      <c r="C57" s="451">
        <v>0</v>
      </c>
      <c r="D57" s="451">
        <v>2</v>
      </c>
      <c r="E57" s="451">
        <v>0</v>
      </c>
      <c r="F57" s="451">
        <v>1</v>
      </c>
      <c r="G57" s="451">
        <v>0</v>
      </c>
      <c r="H57" s="451">
        <v>0</v>
      </c>
      <c r="I57" s="451">
        <v>0</v>
      </c>
      <c r="J57" s="451">
        <v>3</v>
      </c>
      <c r="K57" s="137">
        <v>65</v>
      </c>
      <c r="L57" s="452">
        <v>1.6729868391701986E-4</v>
      </c>
    </row>
    <row r="58" spans="1:14" customFormat="1" ht="12.75" x14ac:dyDescent="0.2">
      <c r="A58" s="1" t="s">
        <v>66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152"/>
      <c r="M58" s="2"/>
      <c r="N58" s="2"/>
    </row>
    <row r="59" spans="1:14" customFormat="1" ht="12.75" x14ac:dyDescent="0.2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152"/>
      <c r="M59" s="2"/>
      <c r="N59" s="2"/>
    </row>
    <row r="60" spans="1:14" customFormat="1" ht="12.75" x14ac:dyDescent="0.2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152"/>
      <c r="M60" s="2"/>
      <c r="N60" s="2"/>
    </row>
    <row r="61" spans="1:14" customFormat="1" ht="24" customHeight="1" thickBot="1" x14ac:dyDescent="0.25">
      <c r="A61" s="7" t="s">
        <v>252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152"/>
      <c r="M61" s="2"/>
      <c r="N61" s="2"/>
    </row>
    <row r="62" spans="1:14" s="11" customFormat="1" ht="21.75" customHeight="1" thickBot="1" x14ac:dyDescent="0.25">
      <c r="A62" s="178"/>
      <c r="B62" s="179"/>
      <c r="C62" s="1204" t="s">
        <v>68</v>
      </c>
      <c r="D62" s="1204"/>
      <c r="E62" s="1204"/>
      <c r="F62" s="1204"/>
      <c r="G62" s="1204"/>
      <c r="H62" s="1204"/>
      <c r="I62" s="1204"/>
      <c r="J62" s="189"/>
      <c r="K62" s="190"/>
      <c r="L62" s="286"/>
    </row>
    <row r="63" spans="1:14" s="11" customFormat="1" ht="51" customHeight="1" thickBot="1" x14ac:dyDescent="0.25">
      <c r="A63" s="182" t="s">
        <v>2</v>
      </c>
      <c r="B63" s="14" t="s">
        <v>3</v>
      </c>
      <c r="C63" s="48" t="s">
        <v>56</v>
      </c>
      <c r="D63" s="49" t="s">
        <v>57</v>
      </c>
      <c r="E63" s="49" t="s">
        <v>58</v>
      </c>
      <c r="F63" s="49" t="s">
        <v>59</v>
      </c>
      <c r="G63" s="49" t="s">
        <v>60</v>
      </c>
      <c r="H63" s="49" t="s">
        <v>61</v>
      </c>
      <c r="I63" s="47" t="s">
        <v>62</v>
      </c>
      <c r="J63" s="12" t="s">
        <v>63</v>
      </c>
      <c r="K63" s="12" t="s">
        <v>64</v>
      </c>
      <c r="L63" s="294" t="s">
        <v>204</v>
      </c>
    </row>
    <row r="64" spans="1:14" customFormat="1" ht="12.95" customHeight="1" x14ac:dyDescent="0.2">
      <c r="A64" s="184">
        <v>1</v>
      </c>
      <c r="B64" s="21" t="s">
        <v>15</v>
      </c>
      <c r="C64" s="326">
        <v>0</v>
      </c>
      <c r="D64" s="327">
        <v>0</v>
      </c>
      <c r="E64" s="327">
        <v>0</v>
      </c>
      <c r="F64" s="327" t="s">
        <v>502</v>
      </c>
      <c r="G64" s="327" t="s">
        <v>502</v>
      </c>
      <c r="H64" s="327" t="s">
        <v>502</v>
      </c>
      <c r="I64" s="328" t="s">
        <v>502</v>
      </c>
      <c r="J64" s="252">
        <v>0</v>
      </c>
      <c r="K64" s="92">
        <v>0</v>
      </c>
      <c r="L64" s="338">
        <v>0</v>
      </c>
      <c r="M64" s="2"/>
      <c r="N64" s="2"/>
    </row>
    <row r="65" spans="1:14" customFormat="1" ht="12.95" customHeight="1" x14ac:dyDescent="0.2">
      <c r="A65" s="185">
        <v>2</v>
      </c>
      <c r="B65" s="28" t="s">
        <v>16</v>
      </c>
      <c r="C65" s="329">
        <v>0</v>
      </c>
      <c r="D65" s="325">
        <v>0</v>
      </c>
      <c r="E65" s="325">
        <v>0</v>
      </c>
      <c r="F65" s="325" t="s">
        <v>502</v>
      </c>
      <c r="G65" s="325" t="s">
        <v>502</v>
      </c>
      <c r="H65" s="325" t="s">
        <v>502</v>
      </c>
      <c r="I65" s="330" t="s">
        <v>502</v>
      </c>
      <c r="J65" s="253">
        <v>0</v>
      </c>
      <c r="K65" s="93">
        <v>0</v>
      </c>
      <c r="L65" s="339">
        <v>0</v>
      </c>
      <c r="M65" s="2"/>
      <c r="N65" s="2"/>
    </row>
    <row r="66" spans="1:14" customFormat="1" ht="12.95" customHeight="1" x14ac:dyDescent="0.2">
      <c r="A66" s="185">
        <v>3</v>
      </c>
      <c r="B66" s="28" t="s">
        <v>17</v>
      </c>
      <c r="C66" s="329">
        <v>0</v>
      </c>
      <c r="D66" s="325">
        <v>0</v>
      </c>
      <c r="E66" s="325">
        <v>0</v>
      </c>
      <c r="F66" s="325" t="s">
        <v>251</v>
      </c>
      <c r="G66" s="325" t="s">
        <v>251</v>
      </c>
      <c r="H66" s="325" t="s">
        <v>251</v>
      </c>
      <c r="I66" s="330" t="s">
        <v>251</v>
      </c>
      <c r="J66" s="253">
        <v>0</v>
      </c>
      <c r="K66" s="93">
        <v>0</v>
      </c>
      <c r="L66" s="339">
        <v>0</v>
      </c>
      <c r="M66" s="2"/>
      <c r="N66" s="2"/>
    </row>
    <row r="67" spans="1:14" customFormat="1" ht="12.95" customHeight="1" x14ac:dyDescent="0.2">
      <c r="A67" s="185">
        <v>4</v>
      </c>
      <c r="B67" s="28" t="s">
        <v>18</v>
      </c>
      <c r="C67" s="329">
        <v>0</v>
      </c>
      <c r="D67" s="325">
        <v>0</v>
      </c>
      <c r="E67" s="325">
        <v>0</v>
      </c>
      <c r="F67" s="325" t="s">
        <v>502</v>
      </c>
      <c r="G67" s="325" t="s">
        <v>502</v>
      </c>
      <c r="H67" s="325" t="s">
        <v>502</v>
      </c>
      <c r="I67" s="330" t="s">
        <v>502</v>
      </c>
      <c r="J67" s="253">
        <v>0</v>
      </c>
      <c r="K67" s="111">
        <v>0</v>
      </c>
      <c r="L67" s="339">
        <v>0</v>
      </c>
      <c r="M67" s="2"/>
      <c r="N67" s="2" t="s">
        <v>166</v>
      </c>
    </row>
    <row r="68" spans="1:14" customFormat="1" ht="12.95" customHeight="1" x14ac:dyDescent="0.2">
      <c r="A68" s="185">
        <v>5</v>
      </c>
      <c r="B68" s="28" t="s">
        <v>19</v>
      </c>
      <c r="C68" s="329">
        <v>0</v>
      </c>
      <c r="D68" s="325">
        <v>0</v>
      </c>
      <c r="E68" s="325">
        <v>0</v>
      </c>
      <c r="F68" s="325" t="s">
        <v>502</v>
      </c>
      <c r="G68" s="325" t="s">
        <v>502</v>
      </c>
      <c r="H68" s="325" t="s">
        <v>502</v>
      </c>
      <c r="I68" s="330" t="s">
        <v>502</v>
      </c>
      <c r="J68" s="253">
        <v>0</v>
      </c>
      <c r="K68" s="93">
        <v>0</v>
      </c>
      <c r="L68" s="339">
        <v>0</v>
      </c>
      <c r="M68" s="2"/>
      <c r="N68" s="2"/>
    </row>
    <row r="69" spans="1:14" customFormat="1" ht="18.75" customHeight="1" x14ac:dyDescent="0.2">
      <c r="A69" s="186">
        <v>6</v>
      </c>
      <c r="B69" s="34" t="s">
        <v>20</v>
      </c>
      <c r="C69" s="329">
        <v>0</v>
      </c>
      <c r="D69" s="325">
        <v>0</v>
      </c>
      <c r="E69" s="325">
        <v>0</v>
      </c>
      <c r="F69" s="325" t="s">
        <v>502</v>
      </c>
      <c r="G69" s="325" t="s">
        <v>502</v>
      </c>
      <c r="H69" s="325" t="s">
        <v>502</v>
      </c>
      <c r="I69" s="330" t="s">
        <v>502</v>
      </c>
      <c r="J69" s="253">
        <v>0</v>
      </c>
      <c r="K69" s="93">
        <v>0</v>
      </c>
      <c r="L69" s="339">
        <v>0</v>
      </c>
      <c r="M69" s="2"/>
      <c r="N69" s="2"/>
    </row>
    <row r="70" spans="1:14" customFormat="1" ht="12.95" customHeight="1" x14ac:dyDescent="0.2">
      <c r="A70" s="186">
        <v>7</v>
      </c>
      <c r="B70" s="34" t="s">
        <v>21</v>
      </c>
      <c r="C70" s="329">
        <v>0</v>
      </c>
      <c r="D70" s="325">
        <v>0</v>
      </c>
      <c r="E70" s="325">
        <v>0</v>
      </c>
      <c r="F70" s="325" t="s">
        <v>502</v>
      </c>
      <c r="G70" s="325" t="s">
        <v>502</v>
      </c>
      <c r="H70" s="325" t="s">
        <v>502</v>
      </c>
      <c r="I70" s="330" t="s">
        <v>502</v>
      </c>
      <c r="J70" s="253">
        <v>0</v>
      </c>
      <c r="K70" s="93">
        <v>0</v>
      </c>
      <c r="L70" s="339">
        <v>0</v>
      </c>
      <c r="M70" s="2"/>
      <c r="N70" s="2"/>
    </row>
    <row r="71" spans="1:14" customFormat="1" ht="12.95" customHeight="1" x14ac:dyDescent="0.2">
      <c r="A71" s="185">
        <v>8</v>
      </c>
      <c r="B71" s="28" t="s">
        <v>22</v>
      </c>
      <c r="C71" s="329">
        <v>2</v>
      </c>
      <c r="D71" s="325">
        <v>0</v>
      </c>
      <c r="E71" s="325">
        <v>0</v>
      </c>
      <c r="F71" s="325" t="s">
        <v>502</v>
      </c>
      <c r="G71" s="325" t="s">
        <v>502</v>
      </c>
      <c r="H71" s="325" t="s">
        <v>502</v>
      </c>
      <c r="I71" s="330" t="s">
        <v>502</v>
      </c>
      <c r="J71" s="253">
        <v>2</v>
      </c>
      <c r="K71" s="93">
        <v>15</v>
      </c>
      <c r="L71" s="339">
        <v>9.8570724494825043E-4</v>
      </c>
      <c r="M71" s="2"/>
      <c r="N71" s="2"/>
    </row>
    <row r="72" spans="1:14" customFormat="1" ht="12.95" customHeight="1" x14ac:dyDescent="0.2">
      <c r="A72" s="185">
        <v>9</v>
      </c>
      <c r="B72" s="28" t="s">
        <v>23</v>
      </c>
      <c r="C72" s="329">
        <v>1</v>
      </c>
      <c r="D72" s="325">
        <v>0</v>
      </c>
      <c r="E72" s="325">
        <v>0</v>
      </c>
      <c r="F72" s="325" t="s">
        <v>502</v>
      </c>
      <c r="G72" s="325" t="s">
        <v>502</v>
      </c>
      <c r="H72" s="325" t="s">
        <v>502</v>
      </c>
      <c r="I72" s="330" t="s">
        <v>502</v>
      </c>
      <c r="J72" s="253">
        <v>1</v>
      </c>
      <c r="K72" s="93">
        <v>15</v>
      </c>
      <c r="L72" s="339">
        <v>7.855459544383347E-4</v>
      </c>
      <c r="M72" s="2"/>
      <c r="N72" s="2"/>
    </row>
    <row r="73" spans="1:14" customFormat="1" ht="12.95" customHeight="1" x14ac:dyDescent="0.2">
      <c r="A73" s="185">
        <v>10</v>
      </c>
      <c r="B73" s="28" t="s">
        <v>24</v>
      </c>
      <c r="C73" s="329">
        <v>0</v>
      </c>
      <c r="D73" s="325">
        <v>1</v>
      </c>
      <c r="E73" s="325">
        <v>0</v>
      </c>
      <c r="F73" s="325" t="s">
        <v>502</v>
      </c>
      <c r="G73" s="325" t="s">
        <v>502</v>
      </c>
      <c r="H73" s="325" t="s">
        <v>502</v>
      </c>
      <c r="I73" s="330" t="s">
        <v>502</v>
      </c>
      <c r="J73" s="253">
        <v>1</v>
      </c>
      <c r="K73" s="93">
        <v>45</v>
      </c>
      <c r="L73" s="339">
        <v>9.5510983763132757E-4</v>
      </c>
      <c r="M73" s="2"/>
      <c r="N73" s="2"/>
    </row>
    <row r="74" spans="1:14" customFormat="1" ht="19.5" customHeight="1" x14ac:dyDescent="0.2">
      <c r="A74" s="186">
        <v>11</v>
      </c>
      <c r="B74" s="34" t="s">
        <v>25</v>
      </c>
      <c r="C74" s="329">
        <v>0</v>
      </c>
      <c r="D74" s="325">
        <v>0</v>
      </c>
      <c r="E74" s="325">
        <v>0</v>
      </c>
      <c r="F74" s="325" t="s">
        <v>502</v>
      </c>
      <c r="G74" s="325" t="s">
        <v>502</v>
      </c>
      <c r="H74" s="325" t="s">
        <v>502</v>
      </c>
      <c r="I74" s="330" t="s">
        <v>502</v>
      </c>
      <c r="J74" s="253">
        <v>0</v>
      </c>
      <c r="K74" s="93">
        <v>0</v>
      </c>
      <c r="L74" s="339">
        <v>0</v>
      </c>
      <c r="M74" s="2"/>
      <c r="N74" s="2"/>
    </row>
    <row r="75" spans="1:14" customFormat="1" ht="12.95" customHeight="1" x14ac:dyDescent="0.2">
      <c r="A75" s="185">
        <v>12</v>
      </c>
      <c r="B75" s="28" t="s">
        <v>26</v>
      </c>
      <c r="C75" s="329">
        <v>0</v>
      </c>
      <c r="D75" s="325">
        <v>0</v>
      </c>
      <c r="E75" s="325">
        <v>0</v>
      </c>
      <c r="F75" s="325" t="s">
        <v>502</v>
      </c>
      <c r="G75" s="325" t="s">
        <v>502</v>
      </c>
      <c r="H75" s="325" t="s">
        <v>502</v>
      </c>
      <c r="I75" s="330" t="s">
        <v>502</v>
      </c>
      <c r="J75" s="253">
        <v>0</v>
      </c>
      <c r="K75" s="93">
        <v>0</v>
      </c>
      <c r="L75" s="339">
        <v>0</v>
      </c>
      <c r="M75" s="2"/>
      <c r="N75" s="2"/>
    </row>
    <row r="76" spans="1:14" customFormat="1" ht="12.95" customHeight="1" x14ac:dyDescent="0.2">
      <c r="A76" s="185">
        <v>13</v>
      </c>
      <c r="B76" s="28" t="s">
        <v>27</v>
      </c>
      <c r="C76" s="329">
        <v>1</v>
      </c>
      <c r="D76" s="325">
        <v>1</v>
      </c>
      <c r="E76" s="325">
        <v>0</v>
      </c>
      <c r="F76" s="325" t="s">
        <v>502</v>
      </c>
      <c r="G76" s="325" t="s">
        <v>502</v>
      </c>
      <c r="H76" s="325" t="s">
        <v>502</v>
      </c>
      <c r="I76" s="330" t="s">
        <v>502</v>
      </c>
      <c r="J76" s="253">
        <v>2</v>
      </c>
      <c r="K76" s="93">
        <v>30</v>
      </c>
      <c r="L76" s="339">
        <v>6.6511473229132021E-4</v>
      </c>
      <c r="M76" s="2"/>
      <c r="N76" s="2"/>
    </row>
    <row r="77" spans="1:14" customFormat="1" ht="12.95" customHeight="1" x14ac:dyDescent="0.2">
      <c r="A77" s="185">
        <v>14</v>
      </c>
      <c r="B77" s="28" t="s">
        <v>28</v>
      </c>
      <c r="C77" s="329">
        <v>5</v>
      </c>
      <c r="D77" s="325">
        <v>1</v>
      </c>
      <c r="E77" s="325">
        <v>2</v>
      </c>
      <c r="F77" s="325" t="s">
        <v>502</v>
      </c>
      <c r="G77" s="325" t="s">
        <v>502</v>
      </c>
      <c r="H77" s="325" t="s">
        <v>502</v>
      </c>
      <c r="I77" s="330" t="s">
        <v>502</v>
      </c>
      <c r="J77" s="253">
        <v>8</v>
      </c>
      <c r="K77" s="93">
        <v>33.75</v>
      </c>
      <c r="L77" s="339">
        <v>2.942258183155572E-3</v>
      </c>
      <c r="M77" s="2"/>
      <c r="N77" s="2"/>
    </row>
    <row r="78" spans="1:14" customFormat="1" ht="12.95" customHeight="1" thickBot="1" x14ac:dyDescent="0.25">
      <c r="A78" s="205">
        <v>15</v>
      </c>
      <c r="B78" s="36" t="s">
        <v>29</v>
      </c>
      <c r="C78" s="445">
        <v>0</v>
      </c>
      <c r="D78" s="446">
        <v>0</v>
      </c>
      <c r="E78" s="446">
        <v>0</v>
      </c>
      <c r="F78" s="446" t="s">
        <v>502</v>
      </c>
      <c r="G78" s="446" t="s">
        <v>502</v>
      </c>
      <c r="H78" s="446" t="s">
        <v>502</v>
      </c>
      <c r="I78" s="447" t="s">
        <v>502</v>
      </c>
      <c r="J78" s="254">
        <v>0</v>
      </c>
      <c r="K78" s="94">
        <v>0</v>
      </c>
      <c r="L78" s="448">
        <v>0</v>
      </c>
      <c r="M78" s="2"/>
      <c r="N78" s="2"/>
    </row>
    <row r="79" spans="1:14" s="39" customFormat="1" ht="22.5" customHeight="1" x14ac:dyDescent="0.2">
      <c r="A79" s="363"/>
      <c r="B79" s="317" t="s">
        <v>232</v>
      </c>
      <c r="C79" s="367">
        <v>9</v>
      </c>
      <c r="D79" s="367">
        <v>3</v>
      </c>
      <c r="E79" s="367">
        <v>2</v>
      </c>
      <c r="F79" s="367">
        <v>0</v>
      </c>
      <c r="G79" s="367">
        <v>0</v>
      </c>
      <c r="H79" s="367">
        <v>0</v>
      </c>
      <c r="I79" s="367">
        <v>0</v>
      </c>
      <c r="J79" s="367">
        <v>14</v>
      </c>
      <c r="K79" s="318">
        <v>30</v>
      </c>
      <c r="L79" s="449">
        <v>6.2572628944310355E-4</v>
      </c>
    </row>
    <row r="80" spans="1:14" ht="22.5" customHeight="1" x14ac:dyDescent="0.2">
      <c r="A80" s="344"/>
      <c r="B80" s="343" t="s">
        <v>211</v>
      </c>
      <c r="C80" s="377">
        <v>15</v>
      </c>
      <c r="D80" s="377">
        <v>2</v>
      </c>
      <c r="E80" s="377">
        <v>2</v>
      </c>
      <c r="F80" s="377">
        <v>0</v>
      </c>
      <c r="G80" s="377">
        <v>0</v>
      </c>
      <c r="H80" s="377">
        <v>0</v>
      </c>
      <c r="I80" s="377">
        <v>0</v>
      </c>
      <c r="J80" s="377">
        <v>19</v>
      </c>
      <c r="K80" s="130">
        <v>24.473684210526315</v>
      </c>
      <c r="L80" s="450">
        <v>8.4919996424421206E-4</v>
      </c>
    </row>
    <row r="81" spans="1:14" ht="22.5" customHeight="1" x14ac:dyDescent="0.2">
      <c r="A81" s="344"/>
      <c r="B81" s="343" t="s">
        <v>179</v>
      </c>
      <c r="C81" s="377">
        <v>7</v>
      </c>
      <c r="D81" s="377">
        <v>0</v>
      </c>
      <c r="E81" s="377">
        <v>0</v>
      </c>
      <c r="F81" s="377">
        <v>0</v>
      </c>
      <c r="G81" s="377">
        <v>0</v>
      </c>
      <c r="H81" s="377">
        <v>0</v>
      </c>
      <c r="I81" s="377">
        <v>0</v>
      </c>
      <c r="J81" s="377">
        <v>7</v>
      </c>
      <c r="K81" s="130">
        <v>15</v>
      </c>
      <c r="L81" s="444">
        <v>3.9876951122251337E-4</v>
      </c>
    </row>
    <row r="82" spans="1:14" s="39" customFormat="1" ht="22.5" customHeight="1" thickBot="1" x14ac:dyDescent="0.25">
      <c r="A82" s="366"/>
      <c r="B82" s="320" t="s">
        <v>165</v>
      </c>
      <c r="C82" s="451">
        <v>10</v>
      </c>
      <c r="D82" s="451">
        <v>6</v>
      </c>
      <c r="E82" s="451">
        <v>1</v>
      </c>
      <c r="F82" s="451">
        <v>1</v>
      </c>
      <c r="G82" s="451">
        <v>0</v>
      </c>
      <c r="H82" s="451">
        <v>4</v>
      </c>
      <c r="I82" s="451">
        <v>0</v>
      </c>
      <c r="J82" s="451">
        <v>22</v>
      </c>
      <c r="K82" s="137">
        <v>76.36363636363636</v>
      </c>
      <c r="L82" s="458">
        <v>1.2268570153914789E-3</v>
      </c>
    </row>
    <row r="83" spans="1:14" customFormat="1" ht="12.75" x14ac:dyDescent="0.2">
      <c r="A83" s="1" t="s">
        <v>69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152"/>
      <c r="M83" s="2"/>
      <c r="N83" s="2"/>
    </row>
    <row r="84" spans="1:14" customFormat="1" ht="12.75" x14ac:dyDescent="0.2">
      <c r="A84" s="1" t="s">
        <v>70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152"/>
      <c r="M84" s="2"/>
      <c r="N84" s="2"/>
    </row>
    <row r="85" spans="1:14" customFormat="1" ht="12.75" x14ac:dyDescent="0.2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152"/>
      <c r="M85" s="2"/>
      <c r="N85" s="2"/>
    </row>
    <row r="86" spans="1:14" customFormat="1" ht="12.75" x14ac:dyDescent="0.2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52"/>
      <c r="M86" s="2"/>
      <c r="N86" s="2"/>
    </row>
    <row r="87" spans="1:14" customFormat="1" ht="18" customHeight="1" thickBot="1" x14ac:dyDescent="0.25">
      <c r="A87" s="369" t="s">
        <v>231</v>
      </c>
      <c r="B87" s="370"/>
      <c r="C87" s="2"/>
      <c r="D87" s="2"/>
      <c r="E87" s="2"/>
      <c r="F87" s="2"/>
      <c r="G87" s="2"/>
      <c r="H87" s="2"/>
      <c r="I87" s="2"/>
      <c r="J87" s="2"/>
      <c r="K87" s="2"/>
      <c r="L87" s="152"/>
      <c r="M87" s="2"/>
      <c r="N87" s="2"/>
    </row>
    <row r="88" spans="1:14" customFormat="1" ht="21.75" customHeight="1" thickBot="1" x14ac:dyDescent="0.25">
      <c r="A88" s="298" t="s">
        <v>253</v>
      </c>
      <c r="B88" s="299"/>
      <c r="C88" s="299"/>
      <c r="D88" s="299"/>
      <c r="E88" s="299"/>
      <c r="F88" s="299"/>
      <c r="G88" s="299"/>
      <c r="H88" s="299"/>
      <c r="I88" s="299"/>
      <c r="J88" s="299"/>
      <c r="K88" s="299"/>
      <c r="L88" s="300"/>
      <c r="M88" s="2"/>
      <c r="N88" s="2"/>
    </row>
    <row r="89" spans="1:14" s="11" customFormat="1" ht="16.5" customHeight="1" thickBot="1" x14ac:dyDescent="0.25">
      <c r="A89" s="301"/>
      <c r="B89" s="10"/>
      <c r="C89" s="1210" t="s">
        <v>55</v>
      </c>
      <c r="D89" s="1210"/>
      <c r="E89" s="1210"/>
      <c r="F89" s="1210"/>
      <c r="G89" s="1210"/>
      <c r="H89" s="1210"/>
      <c r="I89" s="1210"/>
      <c r="J89" s="189"/>
      <c r="K89" s="190"/>
      <c r="L89" s="302"/>
    </row>
    <row r="90" spans="1:14" s="11" customFormat="1" ht="50.25" customHeight="1" thickBot="1" x14ac:dyDescent="0.25">
      <c r="A90" s="182" t="s">
        <v>2</v>
      </c>
      <c r="B90" s="14" t="s">
        <v>3</v>
      </c>
      <c r="C90" s="48" t="s">
        <v>56</v>
      </c>
      <c r="D90" s="49" t="s">
        <v>57</v>
      </c>
      <c r="E90" s="49" t="s">
        <v>58</v>
      </c>
      <c r="F90" s="49" t="s">
        <v>59</v>
      </c>
      <c r="G90" s="49" t="s">
        <v>60</v>
      </c>
      <c r="H90" s="49" t="s">
        <v>61</v>
      </c>
      <c r="I90" s="47" t="s">
        <v>62</v>
      </c>
      <c r="J90" s="12" t="s">
        <v>63</v>
      </c>
      <c r="K90" s="12" t="s">
        <v>64</v>
      </c>
      <c r="L90" s="294" t="s">
        <v>204</v>
      </c>
    </row>
    <row r="91" spans="1:14" customFormat="1" ht="12.95" customHeight="1" x14ac:dyDescent="0.2">
      <c r="A91" s="184">
        <v>1</v>
      </c>
      <c r="B91" s="21" t="s">
        <v>15</v>
      </c>
      <c r="C91" s="131">
        <v>0</v>
      </c>
      <c r="D91" s="132">
        <v>0</v>
      </c>
      <c r="E91" s="132">
        <v>0</v>
      </c>
      <c r="F91" s="132">
        <v>0</v>
      </c>
      <c r="G91" s="132">
        <v>0</v>
      </c>
      <c r="H91" s="132">
        <v>0</v>
      </c>
      <c r="I91" s="133">
        <v>0</v>
      </c>
      <c r="J91" s="252">
        <v>0</v>
      </c>
      <c r="K91" s="92">
        <v>0</v>
      </c>
      <c r="L91" s="338">
        <v>0</v>
      </c>
      <c r="M91" s="2"/>
      <c r="N91" s="78"/>
    </row>
    <row r="92" spans="1:14" customFormat="1" ht="12.95" customHeight="1" x14ac:dyDescent="0.2">
      <c r="A92" s="185">
        <v>2</v>
      </c>
      <c r="B92" s="28" t="s">
        <v>16</v>
      </c>
      <c r="C92" s="134">
        <v>1</v>
      </c>
      <c r="D92" s="130">
        <v>0</v>
      </c>
      <c r="E92" s="130">
        <v>0</v>
      </c>
      <c r="F92" s="130">
        <v>0</v>
      </c>
      <c r="G92" s="130">
        <v>0</v>
      </c>
      <c r="H92" s="130">
        <v>0</v>
      </c>
      <c r="I92" s="135">
        <v>0</v>
      </c>
      <c r="J92" s="253">
        <v>1</v>
      </c>
      <c r="K92" s="93">
        <v>15</v>
      </c>
      <c r="L92" s="339">
        <v>1.2180267965895249E-3</v>
      </c>
      <c r="M92" s="2"/>
      <c r="N92" s="78"/>
    </row>
    <row r="93" spans="1:14" customFormat="1" ht="12.95" customHeight="1" x14ac:dyDescent="0.2">
      <c r="A93" s="185">
        <v>3</v>
      </c>
      <c r="B93" s="28" t="s">
        <v>17</v>
      </c>
      <c r="C93" s="134">
        <v>0</v>
      </c>
      <c r="D93" s="130">
        <v>0</v>
      </c>
      <c r="E93" s="130">
        <v>0</v>
      </c>
      <c r="F93" s="130">
        <v>0</v>
      </c>
      <c r="G93" s="130">
        <v>0</v>
      </c>
      <c r="H93" s="130">
        <v>0</v>
      </c>
      <c r="I93" s="135">
        <v>0</v>
      </c>
      <c r="J93" s="253">
        <v>0</v>
      </c>
      <c r="K93" s="93">
        <v>0</v>
      </c>
      <c r="L93" s="339">
        <v>0</v>
      </c>
      <c r="M93" s="2"/>
      <c r="N93" s="78"/>
    </row>
    <row r="94" spans="1:14" customFormat="1" ht="12.95" customHeight="1" x14ac:dyDescent="0.2">
      <c r="A94" s="185">
        <v>4</v>
      </c>
      <c r="B94" s="28" t="s">
        <v>18</v>
      </c>
      <c r="C94" s="134">
        <v>0</v>
      </c>
      <c r="D94" s="130">
        <v>0</v>
      </c>
      <c r="E94" s="130">
        <v>0</v>
      </c>
      <c r="F94" s="130">
        <v>0</v>
      </c>
      <c r="G94" s="130">
        <v>1</v>
      </c>
      <c r="H94" s="130">
        <v>0</v>
      </c>
      <c r="I94" s="135">
        <v>0</v>
      </c>
      <c r="J94" s="253">
        <v>1</v>
      </c>
      <c r="K94" s="93">
        <v>150</v>
      </c>
      <c r="L94" s="339">
        <v>1.3054830287206266E-3</v>
      </c>
      <c r="M94" s="2"/>
      <c r="N94" s="78"/>
    </row>
    <row r="95" spans="1:14" customFormat="1" ht="12.95" customHeight="1" x14ac:dyDescent="0.2">
      <c r="A95" s="185">
        <v>5</v>
      </c>
      <c r="B95" s="28" t="s">
        <v>19</v>
      </c>
      <c r="C95" s="134">
        <v>1</v>
      </c>
      <c r="D95" s="130">
        <v>0</v>
      </c>
      <c r="E95" s="130">
        <v>1</v>
      </c>
      <c r="F95" s="130">
        <v>3</v>
      </c>
      <c r="G95" s="130">
        <v>1</v>
      </c>
      <c r="H95" s="130">
        <v>1</v>
      </c>
      <c r="I95" s="135">
        <v>0</v>
      </c>
      <c r="J95" s="253">
        <v>7</v>
      </c>
      <c r="K95" s="93">
        <v>117.85714285714286</v>
      </c>
      <c r="L95" s="339">
        <v>3.326996197718631E-3</v>
      </c>
      <c r="M95" s="2"/>
      <c r="N95" s="78"/>
    </row>
    <row r="96" spans="1:14" customFormat="1" ht="18.75" customHeight="1" x14ac:dyDescent="0.2">
      <c r="A96" s="186">
        <v>6</v>
      </c>
      <c r="B96" s="34" t="s">
        <v>20</v>
      </c>
      <c r="C96" s="134">
        <v>0</v>
      </c>
      <c r="D96" s="130">
        <v>0</v>
      </c>
      <c r="E96" s="130">
        <v>0</v>
      </c>
      <c r="F96" s="130">
        <v>0</v>
      </c>
      <c r="G96" s="130">
        <v>0</v>
      </c>
      <c r="H96" s="130">
        <v>1</v>
      </c>
      <c r="I96" s="135">
        <v>0</v>
      </c>
      <c r="J96" s="253">
        <v>1</v>
      </c>
      <c r="K96" s="93">
        <v>270</v>
      </c>
      <c r="L96" s="339">
        <v>6.4808813998703824E-4</v>
      </c>
      <c r="M96" s="2"/>
      <c r="N96" s="78"/>
    </row>
    <row r="97" spans="1:16" customFormat="1" ht="12.95" customHeight="1" x14ac:dyDescent="0.2">
      <c r="A97" s="186">
        <v>7</v>
      </c>
      <c r="B97" s="34" t="s">
        <v>21</v>
      </c>
      <c r="C97" s="134">
        <v>1</v>
      </c>
      <c r="D97" s="130">
        <v>0</v>
      </c>
      <c r="E97" s="130">
        <v>0</v>
      </c>
      <c r="F97" s="130">
        <v>0</v>
      </c>
      <c r="G97" s="130">
        <v>0</v>
      </c>
      <c r="H97" s="130">
        <v>0</v>
      </c>
      <c r="I97" s="135">
        <v>0</v>
      </c>
      <c r="J97" s="253">
        <v>1</v>
      </c>
      <c r="K97" s="93">
        <v>15</v>
      </c>
      <c r="L97" s="339">
        <v>4.6403712296983759E-4</v>
      </c>
      <c r="M97" s="2"/>
      <c r="N97" s="78"/>
    </row>
    <row r="98" spans="1:16" customFormat="1" ht="12.95" customHeight="1" x14ac:dyDescent="0.2">
      <c r="A98" s="185">
        <v>8</v>
      </c>
      <c r="B98" s="28" t="s">
        <v>22</v>
      </c>
      <c r="C98" s="134">
        <v>4</v>
      </c>
      <c r="D98" s="130">
        <v>0</v>
      </c>
      <c r="E98" s="130">
        <v>0</v>
      </c>
      <c r="F98" s="130">
        <v>0</v>
      </c>
      <c r="G98" s="130">
        <v>0</v>
      </c>
      <c r="H98" s="130">
        <v>0</v>
      </c>
      <c r="I98" s="135">
        <v>0</v>
      </c>
      <c r="J98" s="253">
        <v>4</v>
      </c>
      <c r="K98" s="93">
        <v>15</v>
      </c>
      <c r="L98" s="339">
        <v>1.9714144898965009E-3</v>
      </c>
      <c r="M98" s="2"/>
      <c r="N98" s="78"/>
      <c r="P98" t="s">
        <v>166</v>
      </c>
    </row>
    <row r="99" spans="1:16" customFormat="1" ht="12.95" customHeight="1" x14ac:dyDescent="0.2">
      <c r="A99" s="185">
        <v>9</v>
      </c>
      <c r="B99" s="28" t="s">
        <v>23</v>
      </c>
      <c r="C99" s="134">
        <v>1</v>
      </c>
      <c r="D99" s="130">
        <v>0</v>
      </c>
      <c r="E99" s="130">
        <v>0</v>
      </c>
      <c r="F99" s="130">
        <v>0</v>
      </c>
      <c r="G99" s="130">
        <v>0</v>
      </c>
      <c r="H99" s="130">
        <v>0</v>
      </c>
      <c r="I99" s="135">
        <v>0</v>
      </c>
      <c r="J99" s="253">
        <v>1</v>
      </c>
      <c r="K99" s="93">
        <v>15</v>
      </c>
      <c r="L99" s="339">
        <v>7.855459544383347E-4</v>
      </c>
      <c r="M99" s="2"/>
      <c r="N99" s="78"/>
    </row>
    <row r="100" spans="1:16" customFormat="1" ht="12.95" customHeight="1" x14ac:dyDescent="0.2">
      <c r="A100" s="185">
        <v>10</v>
      </c>
      <c r="B100" s="28" t="s">
        <v>24</v>
      </c>
      <c r="C100" s="134">
        <v>1</v>
      </c>
      <c r="D100" s="130">
        <v>1</v>
      </c>
      <c r="E100" s="130">
        <v>0</v>
      </c>
      <c r="F100" s="130">
        <v>0</v>
      </c>
      <c r="G100" s="130">
        <v>0</v>
      </c>
      <c r="H100" s="130">
        <v>0</v>
      </c>
      <c r="I100" s="135">
        <v>0</v>
      </c>
      <c r="J100" s="253">
        <v>2</v>
      </c>
      <c r="K100" s="93">
        <v>30</v>
      </c>
      <c r="L100" s="339">
        <v>1.9102196752626551E-3</v>
      </c>
      <c r="M100" s="2"/>
      <c r="N100" s="78"/>
    </row>
    <row r="101" spans="1:16" customFormat="1" ht="19.5" customHeight="1" x14ac:dyDescent="0.2">
      <c r="A101" s="186">
        <v>11</v>
      </c>
      <c r="B101" s="34" t="s">
        <v>25</v>
      </c>
      <c r="C101" s="134">
        <v>1</v>
      </c>
      <c r="D101" s="130">
        <v>0</v>
      </c>
      <c r="E101" s="130">
        <v>0</v>
      </c>
      <c r="F101" s="130">
        <v>0</v>
      </c>
      <c r="G101" s="130">
        <v>0</v>
      </c>
      <c r="H101" s="130">
        <v>0</v>
      </c>
      <c r="I101" s="135">
        <v>0</v>
      </c>
      <c r="J101" s="253">
        <v>1</v>
      </c>
      <c r="K101" s="93">
        <v>15</v>
      </c>
      <c r="L101" s="339">
        <v>1.0493179433368311E-3</v>
      </c>
      <c r="M101" s="2"/>
      <c r="N101" s="78"/>
    </row>
    <row r="102" spans="1:16" customFormat="1" ht="12.95" customHeight="1" x14ac:dyDescent="0.2">
      <c r="A102" s="185">
        <v>12</v>
      </c>
      <c r="B102" s="28" t="s">
        <v>26</v>
      </c>
      <c r="C102" s="134">
        <v>0</v>
      </c>
      <c r="D102" s="130">
        <v>0</v>
      </c>
      <c r="E102" s="130">
        <v>0</v>
      </c>
      <c r="F102" s="130">
        <v>0</v>
      </c>
      <c r="G102" s="130">
        <v>0</v>
      </c>
      <c r="H102" s="130">
        <v>0</v>
      </c>
      <c r="I102" s="135">
        <v>0</v>
      </c>
      <c r="J102" s="253">
        <v>0</v>
      </c>
      <c r="K102" s="93">
        <v>0</v>
      </c>
      <c r="L102" s="339">
        <v>0</v>
      </c>
      <c r="M102" s="2"/>
      <c r="N102" s="78"/>
    </row>
    <row r="103" spans="1:16" customFormat="1" ht="12.95" customHeight="1" x14ac:dyDescent="0.2">
      <c r="A103" s="185">
        <v>13</v>
      </c>
      <c r="B103" s="28" t="s">
        <v>27</v>
      </c>
      <c r="C103" s="134">
        <v>1</v>
      </c>
      <c r="D103" s="130">
        <v>2</v>
      </c>
      <c r="E103" s="130">
        <v>1</v>
      </c>
      <c r="F103" s="130">
        <v>0</v>
      </c>
      <c r="G103" s="130">
        <v>0</v>
      </c>
      <c r="H103" s="130">
        <v>0</v>
      </c>
      <c r="I103" s="135">
        <v>0</v>
      </c>
      <c r="J103" s="253">
        <v>4</v>
      </c>
      <c r="K103" s="93">
        <v>45</v>
      </c>
      <c r="L103" s="339">
        <v>1.3302294645826404E-3</v>
      </c>
      <c r="M103" s="2"/>
      <c r="N103" s="78"/>
    </row>
    <row r="104" spans="1:16" customFormat="1" ht="12.95" customHeight="1" x14ac:dyDescent="0.2">
      <c r="A104" s="185">
        <v>14</v>
      </c>
      <c r="B104" s="28" t="s">
        <v>28</v>
      </c>
      <c r="C104" s="134">
        <v>7</v>
      </c>
      <c r="D104" s="130">
        <v>2</v>
      </c>
      <c r="E104" s="130">
        <v>2</v>
      </c>
      <c r="F104" s="130">
        <v>1</v>
      </c>
      <c r="G104" s="130">
        <v>0</v>
      </c>
      <c r="H104" s="130">
        <v>0</v>
      </c>
      <c r="I104" s="135">
        <v>0</v>
      </c>
      <c r="J104" s="253">
        <v>12</v>
      </c>
      <c r="K104" s="93">
        <v>37.5</v>
      </c>
      <c r="L104" s="339">
        <v>4.413387274733358E-3</v>
      </c>
      <c r="M104" s="2"/>
      <c r="N104" s="78" t="s">
        <v>166</v>
      </c>
    </row>
    <row r="105" spans="1:16" customFormat="1" ht="12.95" customHeight="1" thickBot="1" x14ac:dyDescent="0.25">
      <c r="A105" s="205">
        <v>15</v>
      </c>
      <c r="B105" s="36" t="s">
        <v>29</v>
      </c>
      <c r="C105" s="359">
        <v>2</v>
      </c>
      <c r="D105" s="360">
        <v>0</v>
      </c>
      <c r="E105" s="360">
        <v>0</v>
      </c>
      <c r="F105" s="360">
        <v>0</v>
      </c>
      <c r="G105" s="360">
        <v>0</v>
      </c>
      <c r="H105" s="360">
        <v>0</v>
      </c>
      <c r="I105" s="361">
        <v>0</v>
      </c>
      <c r="J105" s="254">
        <v>2</v>
      </c>
      <c r="K105" s="94">
        <v>15</v>
      </c>
      <c r="L105" s="448">
        <v>3.3444816053511705E-3</v>
      </c>
      <c r="M105" s="2"/>
      <c r="N105" s="78"/>
    </row>
    <row r="106" spans="1:16" s="39" customFormat="1" ht="18.75" customHeight="1" x14ac:dyDescent="0.2">
      <c r="A106" s="363"/>
      <c r="B106" s="317" t="s">
        <v>232</v>
      </c>
      <c r="C106" s="367">
        <v>20</v>
      </c>
      <c r="D106" s="367">
        <v>5</v>
      </c>
      <c r="E106" s="367">
        <v>4</v>
      </c>
      <c r="F106" s="367">
        <v>4</v>
      </c>
      <c r="G106" s="367">
        <v>2</v>
      </c>
      <c r="H106" s="367">
        <v>2</v>
      </c>
      <c r="I106" s="367">
        <v>0</v>
      </c>
      <c r="J106" s="367">
        <v>37</v>
      </c>
      <c r="K106" s="318">
        <v>56.351351351351354</v>
      </c>
      <c r="L106" s="449">
        <v>1.6537051935282025E-3</v>
      </c>
      <c r="M106" s="79"/>
    </row>
    <row r="107" spans="1:16" ht="18.75" customHeight="1" x14ac:dyDescent="0.2">
      <c r="A107" s="344"/>
      <c r="B107" s="343" t="s">
        <v>211</v>
      </c>
      <c r="C107" s="377">
        <v>28</v>
      </c>
      <c r="D107" s="377">
        <v>10</v>
      </c>
      <c r="E107" s="377">
        <v>5</v>
      </c>
      <c r="F107" s="377">
        <v>5</v>
      </c>
      <c r="G107" s="377">
        <v>1</v>
      </c>
      <c r="H107" s="377">
        <v>1</v>
      </c>
      <c r="I107" s="377">
        <v>1</v>
      </c>
      <c r="J107" s="377">
        <v>51</v>
      </c>
      <c r="K107" s="130">
        <v>50.098039215686278</v>
      </c>
      <c r="L107" s="450">
        <v>2.2794314829713059E-3</v>
      </c>
      <c r="M107" s="26"/>
    </row>
    <row r="108" spans="1:16" ht="18.75" customHeight="1" x14ac:dyDescent="0.2">
      <c r="A108" s="344"/>
      <c r="B108" s="343" t="s">
        <v>179</v>
      </c>
      <c r="C108" s="377">
        <v>20</v>
      </c>
      <c r="D108" s="377">
        <v>8</v>
      </c>
      <c r="E108" s="377">
        <v>3</v>
      </c>
      <c r="F108" s="377">
        <v>5</v>
      </c>
      <c r="G108" s="377">
        <v>1</v>
      </c>
      <c r="H108" s="377">
        <v>1</v>
      </c>
      <c r="I108" s="377">
        <v>1</v>
      </c>
      <c r="J108" s="377">
        <v>39</v>
      </c>
      <c r="K108" s="130">
        <v>56.282051282051285</v>
      </c>
      <c r="L108" s="444">
        <v>5.3046789989118605E-3</v>
      </c>
      <c r="M108" s="26"/>
    </row>
    <row r="109" spans="1:16" s="39" customFormat="1" ht="18.75" customHeight="1" thickBot="1" x14ac:dyDescent="0.25">
      <c r="A109" s="366"/>
      <c r="B109" s="320" t="s">
        <v>165</v>
      </c>
      <c r="C109" s="451">
        <v>18</v>
      </c>
      <c r="D109" s="451">
        <v>14</v>
      </c>
      <c r="E109" s="451">
        <v>5</v>
      </c>
      <c r="F109" s="451">
        <v>4</v>
      </c>
      <c r="G109" s="451">
        <v>3</v>
      </c>
      <c r="H109" s="451">
        <v>8</v>
      </c>
      <c r="I109" s="451">
        <v>1</v>
      </c>
      <c r="J109" s="451">
        <v>53</v>
      </c>
      <c r="K109" s="137">
        <v>88.113207547169807</v>
      </c>
      <c r="L109" s="458">
        <v>6.8590656140804966E-3</v>
      </c>
      <c r="M109" s="79"/>
    </row>
    <row r="110" spans="1:16" customFormat="1" ht="12.75" x14ac:dyDescent="0.2">
      <c r="A110" s="1" t="s">
        <v>66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52"/>
      <c r="M110" s="2"/>
      <c r="N110" s="2"/>
    </row>
    <row r="111" spans="1:16" customFormat="1" ht="12.75" x14ac:dyDescent="0.2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52"/>
      <c r="M111" s="2"/>
      <c r="N111" s="2"/>
    </row>
    <row r="113" spans="1:14" customFormat="1" ht="27" customHeight="1" thickBot="1" x14ac:dyDescent="0.25">
      <c r="A113" s="7" t="s">
        <v>254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52"/>
      <c r="M113" s="2"/>
      <c r="N113" s="2"/>
    </row>
    <row r="114" spans="1:14" s="11" customFormat="1" ht="19.5" customHeight="1" thickBot="1" x14ac:dyDescent="0.25">
      <c r="A114" s="178"/>
      <c r="B114" s="179"/>
      <c r="C114" s="1204" t="s">
        <v>205</v>
      </c>
      <c r="D114" s="1204"/>
      <c r="E114" s="1204"/>
      <c r="F114" s="1204"/>
      <c r="G114" s="1204"/>
      <c r="H114" s="1204"/>
      <c r="I114" s="1204"/>
      <c r="J114" s="189"/>
      <c r="K114" s="190"/>
      <c r="L114" s="286"/>
    </row>
    <row r="115" spans="1:14" s="11" customFormat="1" ht="50.25" customHeight="1" thickBot="1" x14ac:dyDescent="0.25">
      <c r="A115" s="182" t="s">
        <v>2</v>
      </c>
      <c r="B115" s="14" t="s">
        <v>3</v>
      </c>
      <c r="C115" s="48" t="s">
        <v>56</v>
      </c>
      <c r="D115" s="49" t="s">
        <v>57</v>
      </c>
      <c r="E115" s="49" t="s">
        <v>58</v>
      </c>
      <c r="F115" s="49" t="s">
        <v>59</v>
      </c>
      <c r="G115" s="49" t="s">
        <v>60</v>
      </c>
      <c r="H115" s="49" t="s">
        <v>61</v>
      </c>
      <c r="I115" s="47" t="s">
        <v>62</v>
      </c>
      <c r="J115" s="12" t="s">
        <v>63</v>
      </c>
      <c r="K115" s="12" t="s">
        <v>64</v>
      </c>
      <c r="L115" s="294" t="s">
        <v>204</v>
      </c>
    </row>
    <row r="116" spans="1:14" customFormat="1" ht="12.95" customHeight="1" x14ac:dyDescent="0.2">
      <c r="A116" s="184">
        <v>1</v>
      </c>
      <c r="B116" s="21" t="s">
        <v>15</v>
      </c>
      <c r="C116" s="131">
        <v>3</v>
      </c>
      <c r="D116" s="132">
        <v>0</v>
      </c>
      <c r="E116" s="132">
        <v>0</v>
      </c>
      <c r="F116" s="132">
        <v>0</v>
      </c>
      <c r="G116" s="132">
        <v>0</v>
      </c>
      <c r="H116" s="132">
        <v>0</v>
      </c>
      <c r="I116" s="133">
        <v>0</v>
      </c>
      <c r="J116" s="303">
        <v>3</v>
      </c>
      <c r="K116" s="80">
        <v>15</v>
      </c>
      <c r="L116" s="338">
        <v>4.120879120879121E-3</v>
      </c>
      <c r="M116" s="2"/>
      <c r="N116" s="81"/>
    </row>
    <row r="117" spans="1:14" customFormat="1" ht="12.95" customHeight="1" x14ac:dyDescent="0.2">
      <c r="A117" s="185">
        <v>2</v>
      </c>
      <c r="B117" s="28" t="s">
        <v>16</v>
      </c>
      <c r="C117" s="134">
        <v>1</v>
      </c>
      <c r="D117" s="130">
        <v>2</v>
      </c>
      <c r="E117" s="130">
        <v>0</v>
      </c>
      <c r="F117" s="130">
        <v>0</v>
      </c>
      <c r="G117" s="130">
        <v>0</v>
      </c>
      <c r="H117" s="130">
        <v>2</v>
      </c>
      <c r="I117" s="135">
        <v>0</v>
      </c>
      <c r="J117" s="304">
        <v>5</v>
      </c>
      <c r="K117" s="82">
        <v>129</v>
      </c>
      <c r="L117" s="339">
        <v>6.0901339829476245E-3</v>
      </c>
      <c r="M117" s="2"/>
      <c r="N117" s="81"/>
    </row>
    <row r="118" spans="1:14" customFormat="1" ht="12.95" customHeight="1" x14ac:dyDescent="0.2">
      <c r="A118" s="185">
        <v>3</v>
      </c>
      <c r="B118" s="28" t="s">
        <v>17</v>
      </c>
      <c r="C118" s="134">
        <v>0</v>
      </c>
      <c r="D118" s="130">
        <v>2</v>
      </c>
      <c r="E118" s="130">
        <v>0</v>
      </c>
      <c r="F118" s="130">
        <v>0</v>
      </c>
      <c r="G118" s="130">
        <v>0</v>
      </c>
      <c r="H118" s="130">
        <v>1</v>
      </c>
      <c r="I118" s="135">
        <v>0</v>
      </c>
      <c r="J118" s="304">
        <v>3</v>
      </c>
      <c r="K118" s="82">
        <v>120</v>
      </c>
      <c r="L118" s="339">
        <v>3.5971223021582736E-3</v>
      </c>
      <c r="M118" s="2"/>
      <c r="N118" s="83"/>
    </row>
    <row r="119" spans="1:14" customFormat="1" ht="12.95" customHeight="1" x14ac:dyDescent="0.2">
      <c r="A119" s="185">
        <v>4</v>
      </c>
      <c r="B119" s="28" t="s">
        <v>18</v>
      </c>
      <c r="C119" s="134">
        <v>0</v>
      </c>
      <c r="D119" s="130">
        <v>0</v>
      </c>
      <c r="E119" s="130">
        <v>0</v>
      </c>
      <c r="F119" s="130">
        <v>1</v>
      </c>
      <c r="G119" s="130">
        <v>1</v>
      </c>
      <c r="H119" s="130">
        <v>1</v>
      </c>
      <c r="I119" s="135">
        <v>0</v>
      </c>
      <c r="J119" s="304">
        <v>3</v>
      </c>
      <c r="K119" s="82">
        <v>175</v>
      </c>
      <c r="L119" s="339">
        <v>3.9164490861618795E-3</v>
      </c>
      <c r="M119" s="2"/>
      <c r="N119" s="83"/>
    </row>
    <row r="120" spans="1:14" customFormat="1" ht="12.95" customHeight="1" x14ac:dyDescent="0.2">
      <c r="A120" s="185">
        <v>5</v>
      </c>
      <c r="B120" s="28" t="s">
        <v>19</v>
      </c>
      <c r="C120" s="134">
        <v>8</v>
      </c>
      <c r="D120" s="130">
        <v>5</v>
      </c>
      <c r="E120" s="130">
        <v>5</v>
      </c>
      <c r="F120" s="130">
        <v>1</v>
      </c>
      <c r="G120" s="130">
        <v>2</v>
      </c>
      <c r="H120" s="130">
        <v>1</v>
      </c>
      <c r="I120" s="135">
        <v>1</v>
      </c>
      <c r="J120" s="304">
        <v>23</v>
      </c>
      <c r="K120" s="82">
        <v>76.521739130434781</v>
      </c>
      <c r="L120" s="339">
        <v>1.0931558935361217E-2</v>
      </c>
      <c r="M120" s="2"/>
      <c r="N120" s="83"/>
    </row>
    <row r="121" spans="1:14" customFormat="1" ht="18.75" customHeight="1" x14ac:dyDescent="0.2">
      <c r="A121" s="186">
        <v>6</v>
      </c>
      <c r="B121" s="34" t="s">
        <v>20</v>
      </c>
      <c r="C121" s="134">
        <v>0</v>
      </c>
      <c r="D121" s="130">
        <v>7</v>
      </c>
      <c r="E121" s="130">
        <v>0</v>
      </c>
      <c r="F121" s="130">
        <v>2</v>
      </c>
      <c r="G121" s="130">
        <v>3</v>
      </c>
      <c r="H121" s="130">
        <v>6</v>
      </c>
      <c r="I121" s="135">
        <v>4</v>
      </c>
      <c r="J121" s="304">
        <v>22</v>
      </c>
      <c r="K121" s="82">
        <v>184.31818181818181</v>
      </c>
      <c r="L121" s="339">
        <v>1.4257939079714841E-2</v>
      </c>
      <c r="M121" s="2"/>
      <c r="N121" s="83"/>
    </row>
    <row r="122" spans="1:14" customFormat="1" ht="12.95" customHeight="1" x14ac:dyDescent="0.2">
      <c r="A122" s="186">
        <v>7</v>
      </c>
      <c r="B122" s="34" t="s">
        <v>21</v>
      </c>
      <c r="C122" s="134">
        <v>3</v>
      </c>
      <c r="D122" s="130">
        <v>5</v>
      </c>
      <c r="E122" s="130">
        <v>7</v>
      </c>
      <c r="F122" s="130">
        <v>9</v>
      </c>
      <c r="G122" s="130">
        <v>8</v>
      </c>
      <c r="H122" s="130">
        <v>12</v>
      </c>
      <c r="I122" s="135">
        <v>1</v>
      </c>
      <c r="J122" s="304">
        <v>45</v>
      </c>
      <c r="K122" s="82">
        <v>145.44444444444446</v>
      </c>
      <c r="L122" s="339">
        <v>2.0881670533642691E-2</v>
      </c>
      <c r="M122" s="2"/>
      <c r="N122" s="83"/>
    </row>
    <row r="123" spans="1:14" customFormat="1" ht="12.95" customHeight="1" x14ac:dyDescent="0.2">
      <c r="A123" s="185">
        <v>8</v>
      </c>
      <c r="B123" s="28" t="s">
        <v>22</v>
      </c>
      <c r="C123" s="134">
        <v>3</v>
      </c>
      <c r="D123" s="130">
        <v>2</v>
      </c>
      <c r="E123" s="130">
        <v>4</v>
      </c>
      <c r="F123" s="130">
        <v>0</v>
      </c>
      <c r="G123" s="130">
        <v>2</v>
      </c>
      <c r="H123" s="130">
        <v>5</v>
      </c>
      <c r="I123" s="135">
        <v>0</v>
      </c>
      <c r="J123" s="304">
        <v>16</v>
      </c>
      <c r="K123" s="82">
        <v>130.3125</v>
      </c>
      <c r="L123" s="339">
        <v>7.8856579595860034E-3</v>
      </c>
      <c r="M123" s="2"/>
      <c r="N123" s="83"/>
    </row>
    <row r="124" spans="1:14" customFormat="1" ht="12.95" customHeight="1" x14ac:dyDescent="0.2">
      <c r="A124" s="185">
        <v>9</v>
      </c>
      <c r="B124" s="28" t="s">
        <v>23</v>
      </c>
      <c r="C124" s="134">
        <v>2</v>
      </c>
      <c r="D124" s="130">
        <v>2</v>
      </c>
      <c r="E124" s="130">
        <v>4</v>
      </c>
      <c r="F124" s="130">
        <v>0</v>
      </c>
      <c r="G124" s="130">
        <v>1</v>
      </c>
      <c r="H124" s="130">
        <v>3</v>
      </c>
      <c r="I124" s="135">
        <v>1</v>
      </c>
      <c r="J124" s="304">
        <v>13</v>
      </c>
      <c r="K124" s="82">
        <v>134.23076923076923</v>
      </c>
      <c r="L124" s="339">
        <v>1.0212097407698351E-2</v>
      </c>
      <c r="M124" s="2"/>
      <c r="N124" s="83"/>
    </row>
    <row r="125" spans="1:14" customFormat="1" ht="12.95" customHeight="1" x14ac:dyDescent="0.2">
      <c r="A125" s="185">
        <v>10</v>
      </c>
      <c r="B125" s="28" t="s">
        <v>24</v>
      </c>
      <c r="C125" s="134">
        <v>0</v>
      </c>
      <c r="D125" s="130">
        <v>0</v>
      </c>
      <c r="E125" s="130">
        <v>3</v>
      </c>
      <c r="F125" s="130">
        <v>0</v>
      </c>
      <c r="G125" s="130">
        <v>1</v>
      </c>
      <c r="H125" s="130">
        <v>2</v>
      </c>
      <c r="I125" s="135">
        <v>0</v>
      </c>
      <c r="J125" s="304">
        <v>6</v>
      </c>
      <c r="K125" s="82">
        <v>152.5</v>
      </c>
      <c r="L125" s="339">
        <v>5.7306590257879654E-3</v>
      </c>
      <c r="M125" s="2"/>
      <c r="N125" s="83"/>
    </row>
    <row r="126" spans="1:14" customFormat="1" ht="19.5" customHeight="1" x14ac:dyDescent="0.2">
      <c r="A126" s="186">
        <v>11</v>
      </c>
      <c r="B126" s="34" t="s">
        <v>25</v>
      </c>
      <c r="C126" s="134">
        <v>4</v>
      </c>
      <c r="D126" s="130">
        <v>1</v>
      </c>
      <c r="E126" s="130">
        <v>0</v>
      </c>
      <c r="F126" s="130">
        <v>0</v>
      </c>
      <c r="G126" s="130">
        <v>1</v>
      </c>
      <c r="H126" s="130">
        <v>0</v>
      </c>
      <c r="I126" s="135">
        <v>0</v>
      </c>
      <c r="J126" s="304">
        <v>6</v>
      </c>
      <c r="K126" s="82">
        <v>42.5</v>
      </c>
      <c r="L126" s="339">
        <v>6.2959076600209865E-3</v>
      </c>
      <c r="M126" s="2"/>
      <c r="N126" s="83"/>
    </row>
    <row r="127" spans="1:14" customFormat="1" ht="12.95" customHeight="1" x14ac:dyDescent="0.2">
      <c r="A127" s="185">
        <v>12</v>
      </c>
      <c r="B127" s="28" t="s">
        <v>26</v>
      </c>
      <c r="C127" s="134">
        <v>6</v>
      </c>
      <c r="D127" s="130">
        <v>5</v>
      </c>
      <c r="E127" s="130">
        <v>6</v>
      </c>
      <c r="F127" s="130">
        <v>3</v>
      </c>
      <c r="G127" s="130">
        <v>1</v>
      </c>
      <c r="H127" s="130">
        <v>2</v>
      </c>
      <c r="I127" s="135">
        <v>0</v>
      </c>
      <c r="J127" s="304">
        <v>23</v>
      </c>
      <c r="K127" s="82">
        <v>76.956521739130437</v>
      </c>
      <c r="L127" s="339">
        <v>1.334106728538283E-2</v>
      </c>
      <c r="M127" s="2"/>
      <c r="N127" s="83"/>
    </row>
    <row r="128" spans="1:14" customFormat="1" ht="12.95" customHeight="1" x14ac:dyDescent="0.2">
      <c r="A128" s="185">
        <v>13</v>
      </c>
      <c r="B128" s="28" t="s">
        <v>27</v>
      </c>
      <c r="C128" s="134">
        <v>12</v>
      </c>
      <c r="D128" s="130">
        <v>5</v>
      </c>
      <c r="E128" s="130">
        <v>0</v>
      </c>
      <c r="F128" s="130">
        <v>1</v>
      </c>
      <c r="G128" s="130">
        <v>2</v>
      </c>
      <c r="H128" s="130">
        <v>0</v>
      </c>
      <c r="I128" s="135">
        <v>1</v>
      </c>
      <c r="J128" s="304">
        <v>21</v>
      </c>
      <c r="K128" s="82">
        <v>55.952380952380949</v>
      </c>
      <c r="L128" s="339">
        <v>6.9837046890588624E-3</v>
      </c>
      <c r="M128" s="2"/>
      <c r="N128" s="83"/>
    </row>
    <row r="129" spans="1:14" customFormat="1" ht="12.95" customHeight="1" x14ac:dyDescent="0.2">
      <c r="A129" s="185">
        <v>14</v>
      </c>
      <c r="B129" s="28" t="s">
        <v>28</v>
      </c>
      <c r="C129" s="134">
        <v>6</v>
      </c>
      <c r="D129" s="130">
        <v>7</v>
      </c>
      <c r="E129" s="130">
        <v>11</v>
      </c>
      <c r="F129" s="130">
        <v>3</v>
      </c>
      <c r="G129" s="130">
        <v>1</v>
      </c>
      <c r="H129" s="130">
        <v>13</v>
      </c>
      <c r="I129" s="135">
        <v>3</v>
      </c>
      <c r="J129" s="304">
        <v>44</v>
      </c>
      <c r="K129" s="82">
        <v>143.18181818181819</v>
      </c>
      <c r="L129" s="339">
        <v>1.6182420007355647E-2</v>
      </c>
      <c r="M129" s="2"/>
      <c r="N129" s="83"/>
    </row>
    <row r="130" spans="1:14" customFormat="1" ht="12.95" customHeight="1" thickBot="1" x14ac:dyDescent="0.25">
      <c r="A130" s="205">
        <v>15</v>
      </c>
      <c r="B130" s="36" t="s">
        <v>29</v>
      </c>
      <c r="C130" s="359">
        <v>1</v>
      </c>
      <c r="D130" s="360">
        <v>6</v>
      </c>
      <c r="E130" s="360">
        <v>0</v>
      </c>
      <c r="F130" s="360">
        <v>0</v>
      </c>
      <c r="G130" s="360">
        <v>0</v>
      </c>
      <c r="H130" s="360">
        <v>0</v>
      </c>
      <c r="I130" s="361">
        <v>0</v>
      </c>
      <c r="J130" s="305">
        <v>7</v>
      </c>
      <c r="K130" s="118">
        <v>40.714285714285715</v>
      </c>
      <c r="L130" s="448">
        <v>1.1705685618729096E-2</v>
      </c>
      <c r="M130" s="2"/>
      <c r="N130" s="83"/>
    </row>
    <row r="131" spans="1:14" s="39" customFormat="1" ht="22.5" customHeight="1" x14ac:dyDescent="0.2">
      <c r="A131" s="363"/>
      <c r="B131" s="317" t="s">
        <v>232</v>
      </c>
      <c r="C131" s="367">
        <v>49</v>
      </c>
      <c r="D131" s="367">
        <v>49</v>
      </c>
      <c r="E131" s="367">
        <v>40</v>
      </c>
      <c r="F131" s="367">
        <v>20</v>
      </c>
      <c r="G131" s="367">
        <v>23</v>
      </c>
      <c r="H131" s="367">
        <v>48</v>
      </c>
      <c r="I131" s="367">
        <v>11</v>
      </c>
      <c r="J131" s="367">
        <v>240</v>
      </c>
      <c r="K131" s="318">
        <v>118.60416666666667</v>
      </c>
      <c r="L131" s="449">
        <v>1.0726736390453205E-2</v>
      </c>
      <c r="M131" s="79"/>
    </row>
    <row r="132" spans="1:14" ht="22.5" customHeight="1" x14ac:dyDescent="0.2">
      <c r="A132" s="344"/>
      <c r="B132" s="343" t="s">
        <v>211</v>
      </c>
      <c r="C132" s="377">
        <v>59</v>
      </c>
      <c r="D132" s="377">
        <v>33</v>
      </c>
      <c r="E132" s="377">
        <v>40</v>
      </c>
      <c r="F132" s="377">
        <v>32</v>
      </c>
      <c r="G132" s="377">
        <v>48</v>
      </c>
      <c r="H132" s="377">
        <v>33</v>
      </c>
      <c r="I132" s="377">
        <v>15</v>
      </c>
      <c r="J132" s="377">
        <v>260</v>
      </c>
      <c r="K132" s="130">
        <v>116.59615384615384</v>
      </c>
      <c r="L132" s="450">
        <v>1.1620631089657638E-2</v>
      </c>
      <c r="M132" s="26"/>
    </row>
    <row r="133" spans="1:14" ht="22.5" customHeight="1" x14ac:dyDescent="0.2">
      <c r="A133" s="344"/>
      <c r="B133" s="343" t="s">
        <v>179</v>
      </c>
      <c r="C133" s="377">
        <v>59</v>
      </c>
      <c r="D133" s="377">
        <v>55</v>
      </c>
      <c r="E133" s="377">
        <v>35</v>
      </c>
      <c r="F133" s="377">
        <v>31</v>
      </c>
      <c r="G133" s="377">
        <v>27</v>
      </c>
      <c r="H133" s="377">
        <v>32</v>
      </c>
      <c r="I133" s="377">
        <v>10</v>
      </c>
      <c r="J133" s="377">
        <v>249</v>
      </c>
      <c r="K133" s="130">
        <v>102.73092369477912</v>
      </c>
      <c r="L133" s="459">
        <v>1.082938285565172E-2</v>
      </c>
      <c r="M133" s="26"/>
    </row>
    <row r="134" spans="1:14" s="39" customFormat="1" ht="22.5" customHeight="1" thickBot="1" x14ac:dyDescent="0.25">
      <c r="A134" s="366"/>
      <c r="B134" s="320" t="s">
        <v>165</v>
      </c>
      <c r="C134" s="451">
        <v>67</v>
      </c>
      <c r="D134" s="451">
        <v>47</v>
      </c>
      <c r="E134" s="451">
        <v>37</v>
      </c>
      <c r="F134" s="451">
        <v>17</v>
      </c>
      <c r="G134" s="451">
        <v>19</v>
      </c>
      <c r="H134" s="451">
        <v>24</v>
      </c>
      <c r="I134" s="451">
        <v>9</v>
      </c>
      <c r="J134" s="451">
        <v>220</v>
      </c>
      <c r="K134" s="137">
        <v>92.25</v>
      </c>
      <c r="L134" s="458">
        <v>9.5681294306962997E-3</v>
      </c>
      <c r="M134" s="79"/>
    </row>
    <row r="135" spans="1:14" customFormat="1" ht="12.75" x14ac:dyDescent="0.2">
      <c r="A135" s="1" t="s">
        <v>66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52"/>
      <c r="M135" s="2"/>
      <c r="N135" s="2"/>
    </row>
    <row r="136" spans="1:14" customFormat="1" ht="12.75" x14ac:dyDescent="0.2">
      <c r="A136" s="1" t="s">
        <v>206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52"/>
      <c r="M136" s="2"/>
      <c r="N136" s="2"/>
    </row>
  </sheetData>
  <mergeCells count="5">
    <mergeCell ref="C89:I89"/>
    <mergeCell ref="C114:I114"/>
    <mergeCell ref="C11:I11"/>
    <mergeCell ref="C37:I37"/>
    <mergeCell ref="C62:I62"/>
  </mergeCells>
  <printOptions horizontalCentered="1" verticalCentered="1"/>
  <pageMargins left="0.39370078740157483" right="0.39370078740157483" top="0.78740157480314965" bottom="0.59055118110236227" header="0.51181102362204722" footer="0.51181102362204722"/>
  <pageSetup paperSize="9" fitToHeight="0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127"/>
  <sheetViews>
    <sheetView showGridLines="0" workbookViewId="0"/>
  </sheetViews>
  <sheetFormatPr baseColWidth="10" defaultColWidth="11.42578125" defaultRowHeight="12" x14ac:dyDescent="0.2"/>
  <cols>
    <col min="1" max="1" width="6.140625" style="5" bestFit="1" customWidth="1"/>
    <col min="2" max="2" width="26.7109375" style="2" customWidth="1"/>
    <col min="3" max="3" width="11.85546875" style="2" customWidth="1"/>
    <col min="4" max="4" width="11.28515625" style="2" customWidth="1"/>
    <col min="5" max="5" width="12.42578125" style="2" customWidth="1"/>
    <col min="6" max="6" width="11.5703125" style="2" customWidth="1"/>
    <col min="7" max="7" width="15.85546875" style="2" customWidth="1"/>
    <col min="8" max="8" width="11.42578125" style="2" customWidth="1"/>
    <col min="9" max="9" width="11.42578125" style="6" customWidth="1"/>
    <col min="10" max="10" width="11.42578125" style="2" customWidth="1"/>
    <col min="11" max="16384" width="11.42578125" style="2"/>
  </cols>
  <sheetData>
    <row r="1" spans="1:9" x14ac:dyDescent="0.2">
      <c r="A1" s="1" t="s">
        <v>0</v>
      </c>
    </row>
    <row r="2" spans="1:9" x14ac:dyDescent="0.2">
      <c r="A2" s="1"/>
    </row>
    <row r="3" spans="1:9" x14ac:dyDescent="0.2">
      <c r="A3" s="1" t="s">
        <v>462</v>
      </c>
    </row>
    <row r="4" spans="1:9" x14ac:dyDescent="0.2">
      <c r="A4" s="1"/>
    </row>
    <row r="6" spans="1:9" s="8" customFormat="1" ht="30" customHeight="1" thickBot="1" x14ac:dyDescent="0.25">
      <c r="A6" s="7" t="s">
        <v>462</v>
      </c>
      <c r="I6" s="44"/>
    </row>
    <row r="7" spans="1:9" s="11" customFormat="1" ht="26.25" customHeight="1" thickBot="1" x14ac:dyDescent="0.25">
      <c r="A7" s="178"/>
      <c r="B7" s="179"/>
      <c r="C7" s="1212" t="s">
        <v>71</v>
      </c>
      <c r="D7" s="1213"/>
      <c r="E7" s="1213"/>
      <c r="F7" s="1213"/>
      <c r="G7" s="1214"/>
      <c r="I7" s="51"/>
    </row>
    <row r="8" spans="1:9" s="11" customFormat="1" ht="73.5" customHeight="1" thickBot="1" x14ac:dyDescent="0.25">
      <c r="A8" s="182" t="s">
        <v>2</v>
      </c>
      <c r="B8" s="603" t="s">
        <v>3</v>
      </c>
      <c r="C8" s="13" t="s">
        <v>72</v>
      </c>
      <c r="D8" s="13" t="s">
        <v>73</v>
      </c>
      <c r="E8" s="13" t="s">
        <v>74</v>
      </c>
      <c r="F8" s="13" t="s">
        <v>75</v>
      </c>
      <c r="G8" s="266" t="s">
        <v>76</v>
      </c>
      <c r="I8" s="51"/>
    </row>
    <row r="9" spans="1:9" ht="12.95" customHeight="1" x14ac:dyDescent="0.2">
      <c r="A9" s="789">
        <v>1</v>
      </c>
      <c r="B9" s="790" t="s">
        <v>15</v>
      </c>
      <c r="C9" s="460">
        <v>17.399999999999999</v>
      </c>
      <c r="D9" s="461">
        <v>62.5</v>
      </c>
      <c r="E9" s="461">
        <v>7.6</v>
      </c>
      <c r="F9" s="461">
        <v>0</v>
      </c>
      <c r="G9" s="462">
        <v>14.5</v>
      </c>
    </row>
    <row r="10" spans="1:9" ht="12.95" customHeight="1" x14ac:dyDescent="0.2">
      <c r="A10" s="185">
        <v>2</v>
      </c>
      <c r="B10" s="28" t="s">
        <v>16</v>
      </c>
      <c r="C10" s="463">
        <v>6</v>
      </c>
      <c r="D10" s="378">
        <v>18</v>
      </c>
      <c r="E10" s="378">
        <v>4</v>
      </c>
      <c r="F10" s="378">
        <v>5</v>
      </c>
      <c r="G10" s="464">
        <v>23</v>
      </c>
    </row>
    <row r="11" spans="1:9" ht="12.95" customHeight="1" x14ac:dyDescent="0.2">
      <c r="A11" s="185">
        <v>3</v>
      </c>
      <c r="B11" s="28" t="s">
        <v>17</v>
      </c>
      <c r="C11" s="463">
        <v>11.8</v>
      </c>
      <c r="D11" s="378">
        <v>62.9</v>
      </c>
      <c r="E11" s="378">
        <v>3.6</v>
      </c>
      <c r="F11" s="378">
        <v>24.5</v>
      </c>
      <c r="G11" s="464">
        <v>0</v>
      </c>
    </row>
    <row r="12" spans="1:9" ht="12.95" customHeight="1" x14ac:dyDescent="0.2">
      <c r="A12" s="185">
        <v>4</v>
      </c>
      <c r="B12" s="28" t="s">
        <v>18</v>
      </c>
      <c r="C12" s="463">
        <v>7.6</v>
      </c>
      <c r="D12" s="378">
        <v>29.8</v>
      </c>
      <c r="E12" s="378">
        <v>0.6</v>
      </c>
      <c r="F12" s="378">
        <v>13.2</v>
      </c>
      <c r="G12" s="464">
        <v>7</v>
      </c>
    </row>
    <row r="13" spans="1:9" ht="12.95" customHeight="1" x14ac:dyDescent="0.2">
      <c r="A13" s="185">
        <v>5</v>
      </c>
      <c r="B13" s="28" t="s">
        <v>19</v>
      </c>
      <c r="C13" s="463">
        <v>20</v>
      </c>
      <c r="D13" s="378">
        <v>59</v>
      </c>
      <c r="E13" s="378">
        <v>10</v>
      </c>
      <c r="F13" s="378">
        <v>0</v>
      </c>
      <c r="G13" s="464">
        <v>78</v>
      </c>
    </row>
    <row r="14" spans="1:9" ht="18.75" customHeight="1" x14ac:dyDescent="0.2">
      <c r="A14" s="186">
        <v>6</v>
      </c>
      <c r="B14" s="34" t="s">
        <v>20</v>
      </c>
      <c r="C14" s="463">
        <v>10.1</v>
      </c>
      <c r="D14" s="378">
        <v>20</v>
      </c>
      <c r="E14" s="378">
        <v>6.7</v>
      </c>
      <c r="F14" s="378">
        <v>99.5</v>
      </c>
      <c r="G14" s="464">
        <v>67</v>
      </c>
    </row>
    <row r="15" spans="1:9" ht="12.95" customHeight="1" x14ac:dyDescent="0.2">
      <c r="A15" s="186">
        <v>7</v>
      </c>
      <c r="B15" s="34" t="s">
        <v>21</v>
      </c>
      <c r="C15" s="463">
        <v>8.5</v>
      </c>
      <c r="D15" s="378">
        <v>16.7</v>
      </c>
      <c r="E15" s="378">
        <v>5.4</v>
      </c>
      <c r="F15" s="378">
        <v>0</v>
      </c>
      <c r="G15" s="464">
        <v>51</v>
      </c>
    </row>
    <row r="16" spans="1:9" ht="12.95" customHeight="1" x14ac:dyDescent="0.2">
      <c r="A16" s="185">
        <v>8</v>
      </c>
      <c r="B16" s="28" t="s">
        <v>22</v>
      </c>
      <c r="C16" s="463">
        <v>7.9</v>
      </c>
      <c r="D16" s="378">
        <v>12.2</v>
      </c>
      <c r="E16" s="378">
        <v>7.1</v>
      </c>
      <c r="F16" s="378">
        <v>0</v>
      </c>
      <c r="G16" s="464">
        <v>5</v>
      </c>
    </row>
    <row r="17" spans="1:9" ht="12.95" customHeight="1" x14ac:dyDescent="0.2">
      <c r="A17" s="185">
        <v>9</v>
      </c>
      <c r="B17" s="28" t="s">
        <v>23</v>
      </c>
      <c r="C17" s="463">
        <v>11.8</v>
      </c>
      <c r="D17" s="378">
        <v>42.6</v>
      </c>
      <c r="E17" s="378">
        <v>5.4</v>
      </c>
      <c r="F17" s="378">
        <v>1</v>
      </c>
      <c r="G17" s="464">
        <v>0</v>
      </c>
    </row>
    <row r="18" spans="1:9" ht="12.95" customHeight="1" x14ac:dyDescent="0.2">
      <c r="A18" s="185">
        <v>10</v>
      </c>
      <c r="B18" s="28" t="s">
        <v>24</v>
      </c>
      <c r="C18" s="463">
        <v>13.7</v>
      </c>
      <c r="D18" s="378">
        <v>52.9</v>
      </c>
      <c r="E18" s="378">
        <v>6.8</v>
      </c>
      <c r="F18" s="378">
        <v>30</v>
      </c>
      <c r="G18" s="464">
        <v>0</v>
      </c>
    </row>
    <row r="19" spans="1:9" ht="19.5" customHeight="1" x14ac:dyDescent="0.2">
      <c r="A19" s="186">
        <v>11</v>
      </c>
      <c r="B19" s="34" t="s">
        <v>25</v>
      </c>
      <c r="C19" s="463">
        <v>13</v>
      </c>
      <c r="D19" s="378">
        <v>53</v>
      </c>
      <c r="E19" s="378">
        <v>7</v>
      </c>
      <c r="F19" s="378">
        <v>0</v>
      </c>
      <c r="G19" s="464">
        <v>0</v>
      </c>
    </row>
    <row r="20" spans="1:9" ht="12.95" customHeight="1" x14ac:dyDescent="0.2">
      <c r="A20" s="185">
        <v>12</v>
      </c>
      <c r="B20" s="28" t="s">
        <v>26</v>
      </c>
      <c r="C20" s="463">
        <v>16.600000000000001</v>
      </c>
      <c r="D20" s="378">
        <v>53.4</v>
      </c>
      <c r="E20" s="378">
        <v>9</v>
      </c>
      <c r="F20" s="378">
        <v>7</v>
      </c>
      <c r="G20" s="464">
        <v>31.5</v>
      </c>
    </row>
    <row r="21" spans="1:9" ht="12.95" customHeight="1" x14ac:dyDescent="0.2">
      <c r="A21" s="185">
        <v>13</v>
      </c>
      <c r="B21" s="28" t="s">
        <v>27</v>
      </c>
      <c r="C21" s="463">
        <v>9.4</v>
      </c>
      <c r="D21" s="378">
        <v>19</v>
      </c>
      <c r="E21" s="378">
        <v>6.8</v>
      </c>
      <c r="F21" s="378">
        <v>55.8</v>
      </c>
      <c r="G21" s="464">
        <v>22.7</v>
      </c>
    </row>
    <row r="22" spans="1:9" ht="12.95" customHeight="1" x14ac:dyDescent="0.2">
      <c r="A22" s="185">
        <v>14</v>
      </c>
      <c r="B22" s="28" t="s">
        <v>28</v>
      </c>
      <c r="C22" s="463">
        <v>9.8000000000000007</v>
      </c>
      <c r="D22" s="378">
        <v>26.6</v>
      </c>
      <c r="E22" s="378">
        <v>4.3</v>
      </c>
      <c r="F22" s="378">
        <v>34.299999999999997</v>
      </c>
      <c r="G22" s="464">
        <v>75</v>
      </c>
    </row>
    <row r="23" spans="1:9" ht="12.95" customHeight="1" thickBot="1" x14ac:dyDescent="0.25">
      <c r="A23" s="187">
        <v>15</v>
      </c>
      <c r="B23" s="188" t="s">
        <v>29</v>
      </c>
      <c r="C23" s="465">
        <v>20.5</v>
      </c>
      <c r="D23" s="466">
        <v>70</v>
      </c>
      <c r="E23" s="466">
        <v>11.15</v>
      </c>
      <c r="F23" s="466">
        <v>0</v>
      </c>
      <c r="G23" s="467">
        <v>0</v>
      </c>
    </row>
    <row r="24" spans="1:9" customFormat="1" ht="12.75" x14ac:dyDescent="0.2">
      <c r="A24" s="453"/>
      <c r="B24" s="788" t="s">
        <v>463</v>
      </c>
      <c r="C24" s="379">
        <v>12.273333333333335</v>
      </c>
      <c r="D24" s="379">
        <v>39.906666666666666</v>
      </c>
      <c r="E24" s="379">
        <v>6.3633333333333324</v>
      </c>
      <c r="F24" s="379">
        <v>18.02</v>
      </c>
      <c r="G24" s="468">
        <v>24.98</v>
      </c>
      <c r="H24" s="2"/>
      <c r="I24" s="6"/>
    </row>
    <row r="25" spans="1:9" customFormat="1" ht="12.75" x14ac:dyDescent="0.2">
      <c r="A25" s="344"/>
      <c r="B25" s="377" t="s">
        <v>464</v>
      </c>
      <c r="C25" s="378">
        <v>12.346666666666668</v>
      </c>
      <c r="D25" s="378">
        <v>37.64</v>
      </c>
      <c r="E25" s="378">
        <v>7.0266666666666682</v>
      </c>
      <c r="F25" s="378">
        <v>13.950000000000001</v>
      </c>
      <c r="G25" s="464">
        <v>29.59333333333333</v>
      </c>
      <c r="H25" s="2"/>
      <c r="I25" s="6"/>
    </row>
    <row r="26" spans="1:9" ht="12.75" thickBot="1" x14ac:dyDescent="0.25">
      <c r="A26" s="469"/>
      <c r="B26" s="451" t="s">
        <v>465</v>
      </c>
      <c r="C26" s="466">
        <v>11.546666666666665</v>
      </c>
      <c r="D26" s="466">
        <v>36.04</v>
      </c>
      <c r="E26" s="466">
        <v>5.7733333333333325</v>
      </c>
      <c r="F26" s="466">
        <v>8.0333333333333332</v>
      </c>
      <c r="G26" s="467">
        <v>9.4466666666666654</v>
      </c>
      <c r="I26" s="2"/>
    </row>
    <row r="27" spans="1:9" customFormat="1" ht="12.75" x14ac:dyDescent="0.2">
      <c r="A27" s="1" t="s">
        <v>77</v>
      </c>
      <c r="B27" s="2"/>
      <c r="C27" s="2"/>
      <c r="D27" s="2"/>
      <c r="E27" s="2"/>
      <c r="F27" s="2"/>
      <c r="G27" s="2"/>
      <c r="H27" s="2"/>
      <c r="I27" s="6"/>
    </row>
    <row r="28" spans="1:9" customFormat="1" ht="12.75" x14ac:dyDescent="0.2">
      <c r="A28" s="1"/>
      <c r="B28" s="2"/>
      <c r="C28" s="2"/>
      <c r="D28" s="2"/>
      <c r="E28" s="2"/>
      <c r="F28" s="2"/>
      <c r="G28" s="2"/>
      <c r="H28" s="2"/>
      <c r="I28" s="6"/>
    </row>
    <row r="113" spans="2:2" x14ac:dyDescent="0.2">
      <c r="B113" s="86"/>
    </row>
    <row r="114" spans="2:2" x14ac:dyDescent="0.2">
      <c r="B114" s="86"/>
    </row>
    <row r="115" spans="2:2" x14ac:dyDescent="0.2">
      <c r="B115" s="86"/>
    </row>
    <row r="116" spans="2:2" x14ac:dyDescent="0.2">
      <c r="B116" s="86"/>
    </row>
    <row r="117" spans="2:2" x14ac:dyDescent="0.2">
      <c r="B117" s="86"/>
    </row>
    <row r="118" spans="2:2" x14ac:dyDescent="0.2">
      <c r="B118" s="86"/>
    </row>
    <row r="119" spans="2:2" x14ac:dyDescent="0.2">
      <c r="B119" s="86"/>
    </row>
    <row r="120" spans="2:2" x14ac:dyDescent="0.2">
      <c r="B120" s="86"/>
    </row>
    <row r="121" spans="2:2" x14ac:dyDescent="0.2">
      <c r="B121" s="86"/>
    </row>
    <row r="122" spans="2:2" x14ac:dyDescent="0.2">
      <c r="B122" s="86"/>
    </row>
    <row r="123" spans="2:2" x14ac:dyDescent="0.2">
      <c r="B123" s="86"/>
    </row>
    <row r="124" spans="2:2" x14ac:dyDescent="0.2">
      <c r="B124" s="86"/>
    </row>
    <row r="125" spans="2:2" x14ac:dyDescent="0.2">
      <c r="B125" s="86"/>
    </row>
    <row r="126" spans="2:2" x14ac:dyDescent="0.2">
      <c r="B126" s="86"/>
    </row>
    <row r="127" spans="2:2" x14ac:dyDescent="0.2">
      <c r="B127" s="86"/>
    </row>
  </sheetData>
  <mergeCells count="1">
    <mergeCell ref="C7:G7"/>
  </mergeCells>
  <printOptions horizontalCentered="1" verticalCentered="1"/>
  <pageMargins left="0.39370078740157505" right="0.39370078740157505" top="0.78740157480314898" bottom="0.59055118110236204" header="0.511811023622047" footer="0.511811023622047"/>
  <pageSetup paperSize="9" scale="97" fitToWidth="0" fitToHeight="0" orientation="landscape" useFirstPageNumber="1" r:id="rId1"/>
  <headerFooter alignWithMargins="0">
    <oddHeader>&amp;R&amp;T</oddHeader>
    <oddFooter>&amp;L&amp;F&amp;CDato skrevet ut:   06.07.2010&amp;RÅRSSTATISTIKK 2011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2"/>
  <sheetViews>
    <sheetView showGridLines="0" workbookViewId="0"/>
  </sheetViews>
  <sheetFormatPr baseColWidth="10" defaultColWidth="11.42578125" defaultRowHeight="12" x14ac:dyDescent="0.2"/>
  <cols>
    <col min="1" max="1" width="6.140625" style="5" bestFit="1" customWidth="1"/>
    <col min="2" max="2" width="26.140625" style="2" customWidth="1"/>
    <col min="3" max="3" width="10.85546875" style="2" customWidth="1"/>
    <col min="4" max="4" width="11.28515625" style="2" customWidth="1"/>
    <col min="5" max="5" width="10.85546875" style="2" customWidth="1"/>
    <col min="6" max="6" width="11.28515625" style="2" customWidth="1"/>
    <col min="7" max="7" width="12.5703125" style="2" customWidth="1"/>
    <col min="8" max="8" width="12.85546875" style="2" customWidth="1"/>
    <col min="9" max="9" width="11.42578125" style="2" customWidth="1"/>
    <col min="10" max="16384" width="11.42578125" style="2"/>
  </cols>
  <sheetData>
    <row r="1" spans="1:12" x14ac:dyDescent="0.2">
      <c r="A1" s="470" t="s">
        <v>255</v>
      </c>
      <c r="B1" s="471"/>
    </row>
    <row r="2" spans="1:12" x14ac:dyDescent="0.2">
      <c r="A2" s="1" t="s">
        <v>0</v>
      </c>
    </row>
    <row r="3" spans="1:12" x14ac:dyDescent="0.2">
      <c r="A3" s="1"/>
    </row>
    <row r="4" spans="1:12" x14ac:dyDescent="0.2">
      <c r="A4" s="1" t="s">
        <v>270</v>
      </c>
    </row>
    <row r="5" spans="1:12" x14ac:dyDescent="0.2">
      <c r="A5" s="1"/>
    </row>
    <row r="7" spans="1:12" s="8" customFormat="1" ht="30" customHeight="1" thickBot="1" x14ac:dyDescent="0.25">
      <c r="A7" s="7" t="s">
        <v>270</v>
      </c>
    </row>
    <row r="8" spans="1:12" s="226" customFormat="1" ht="57.75" customHeight="1" thickBot="1" x14ac:dyDescent="0.25">
      <c r="A8" s="9"/>
      <c r="B8" s="10"/>
      <c r="C8" s="1215" t="s">
        <v>256</v>
      </c>
      <c r="D8" s="1215"/>
      <c r="E8" s="1215" t="s">
        <v>257</v>
      </c>
      <c r="F8" s="1215"/>
      <c r="G8" s="1216" t="s">
        <v>258</v>
      </c>
      <c r="H8" s="1217"/>
    </row>
    <row r="9" spans="1:12" s="226" customFormat="1" ht="66.75" customHeight="1" thickBot="1" x14ac:dyDescent="0.25">
      <c r="A9" s="13" t="s">
        <v>2</v>
      </c>
      <c r="B9" s="14" t="s">
        <v>3</v>
      </c>
      <c r="C9" s="472" t="s">
        <v>259</v>
      </c>
      <c r="D9" s="472" t="s">
        <v>260</v>
      </c>
      <c r="E9" s="472" t="s">
        <v>259</v>
      </c>
      <c r="F9" s="472" t="s">
        <v>260</v>
      </c>
      <c r="G9" s="473" t="s">
        <v>259</v>
      </c>
      <c r="H9" s="474" t="s">
        <v>260</v>
      </c>
    </row>
    <row r="10" spans="1:12" ht="12.95" customHeight="1" x14ac:dyDescent="0.2">
      <c r="A10" s="20">
        <v>1</v>
      </c>
      <c r="B10" s="21" t="s">
        <v>15</v>
      </c>
      <c r="C10" s="475">
        <v>22</v>
      </c>
      <c r="D10" s="476">
        <v>7</v>
      </c>
      <c r="E10" s="475">
        <v>885</v>
      </c>
      <c r="F10" s="476">
        <v>2</v>
      </c>
      <c r="G10" s="475">
        <v>85</v>
      </c>
      <c r="H10" s="476" t="s">
        <v>503</v>
      </c>
    </row>
    <row r="11" spans="1:12" ht="12.95" customHeight="1" x14ac:dyDescent="0.2">
      <c r="A11" s="27">
        <v>2</v>
      </c>
      <c r="B11" s="28" t="s">
        <v>16</v>
      </c>
      <c r="C11" s="477">
        <v>107</v>
      </c>
      <c r="D11" s="476">
        <v>17</v>
      </c>
      <c r="E11" s="477">
        <v>772</v>
      </c>
      <c r="F11" s="476">
        <v>88</v>
      </c>
      <c r="G11" s="477">
        <v>342</v>
      </c>
      <c r="H11" s="476" t="s">
        <v>503</v>
      </c>
    </row>
    <row r="12" spans="1:12" ht="12.95" customHeight="1" x14ac:dyDescent="0.2">
      <c r="A12" s="27">
        <v>3</v>
      </c>
      <c r="B12" s="28" t="s">
        <v>17</v>
      </c>
      <c r="C12" s="478">
        <v>20</v>
      </c>
      <c r="D12" s="476">
        <v>0</v>
      </c>
      <c r="E12" s="478">
        <v>966</v>
      </c>
      <c r="F12" s="476">
        <v>55</v>
      </c>
      <c r="G12" s="478">
        <v>32</v>
      </c>
      <c r="H12" s="476" t="s">
        <v>503</v>
      </c>
    </row>
    <row r="13" spans="1:12" ht="12.95" customHeight="1" x14ac:dyDescent="0.2">
      <c r="A13" s="27">
        <v>4</v>
      </c>
      <c r="B13" s="28" t="s">
        <v>18</v>
      </c>
      <c r="C13" s="478">
        <v>180</v>
      </c>
      <c r="D13" s="476">
        <v>22</v>
      </c>
      <c r="E13" s="478">
        <v>654</v>
      </c>
      <c r="F13" s="476">
        <v>19</v>
      </c>
      <c r="G13" s="478">
        <v>843</v>
      </c>
      <c r="H13" s="476" t="s">
        <v>503</v>
      </c>
    </row>
    <row r="14" spans="1:12" ht="12.95" customHeight="1" x14ac:dyDescent="0.2">
      <c r="A14" s="27">
        <v>5</v>
      </c>
      <c r="B14" s="28" t="s">
        <v>19</v>
      </c>
      <c r="C14" s="478">
        <v>793</v>
      </c>
      <c r="D14" s="476">
        <v>22</v>
      </c>
      <c r="E14" s="478">
        <v>1402</v>
      </c>
      <c r="F14" s="476">
        <v>26</v>
      </c>
      <c r="G14" s="478">
        <v>5674</v>
      </c>
      <c r="H14" s="476" t="s">
        <v>503</v>
      </c>
    </row>
    <row r="15" spans="1:12" ht="18.75" customHeight="1" x14ac:dyDescent="0.2">
      <c r="A15" s="33">
        <v>6</v>
      </c>
      <c r="B15" s="34" t="s">
        <v>20</v>
      </c>
      <c r="C15" s="478">
        <v>153</v>
      </c>
      <c r="D15" s="476">
        <v>2</v>
      </c>
      <c r="E15" s="478">
        <v>508</v>
      </c>
      <c r="F15" s="476">
        <v>3</v>
      </c>
      <c r="G15" s="478">
        <v>630</v>
      </c>
      <c r="H15" s="476" t="s">
        <v>503</v>
      </c>
    </row>
    <row r="16" spans="1:12" ht="12.95" customHeight="1" x14ac:dyDescent="0.2">
      <c r="A16" s="33">
        <v>7</v>
      </c>
      <c r="B16" s="34" t="s">
        <v>21</v>
      </c>
      <c r="C16" s="478">
        <v>520</v>
      </c>
      <c r="D16" s="476">
        <v>2</v>
      </c>
      <c r="E16" s="478">
        <v>655</v>
      </c>
      <c r="F16" s="476">
        <v>2</v>
      </c>
      <c r="G16" s="478">
        <v>2584</v>
      </c>
      <c r="H16" s="476" t="s">
        <v>503</v>
      </c>
      <c r="L16" s="2" t="s">
        <v>166</v>
      </c>
    </row>
    <row r="17" spans="1:8" ht="12.95" customHeight="1" x14ac:dyDescent="0.2">
      <c r="A17" s="27">
        <v>8</v>
      </c>
      <c r="B17" s="28" t="s">
        <v>22</v>
      </c>
      <c r="C17" s="478">
        <v>25</v>
      </c>
      <c r="D17" s="476">
        <v>27</v>
      </c>
      <c r="E17" s="478">
        <v>903</v>
      </c>
      <c r="F17" s="476">
        <v>21</v>
      </c>
      <c r="G17" s="478">
        <v>0</v>
      </c>
      <c r="H17" s="476" t="s">
        <v>503</v>
      </c>
    </row>
    <row r="18" spans="1:8" ht="12.95" customHeight="1" x14ac:dyDescent="0.2">
      <c r="A18" s="27">
        <v>9</v>
      </c>
      <c r="B18" s="28" t="s">
        <v>23</v>
      </c>
      <c r="C18" s="478">
        <v>162</v>
      </c>
      <c r="D18" s="476">
        <v>0</v>
      </c>
      <c r="E18" s="478">
        <v>780</v>
      </c>
      <c r="F18" s="476">
        <v>51</v>
      </c>
      <c r="G18" s="478">
        <v>302</v>
      </c>
      <c r="H18" s="476" t="s">
        <v>503</v>
      </c>
    </row>
    <row r="19" spans="1:8" ht="12.95" customHeight="1" x14ac:dyDescent="0.2">
      <c r="A19" s="27">
        <v>10</v>
      </c>
      <c r="B19" s="28" t="s">
        <v>24</v>
      </c>
      <c r="C19" s="478">
        <v>126</v>
      </c>
      <c r="D19" s="476">
        <v>13</v>
      </c>
      <c r="E19" s="478">
        <v>741</v>
      </c>
      <c r="F19" s="476">
        <v>47</v>
      </c>
      <c r="G19" s="478">
        <v>103</v>
      </c>
      <c r="H19" s="476" t="s">
        <v>503</v>
      </c>
    </row>
    <row r="20" spans="1:8" ht="19.5" customHeight="1" x14ac:dyDescent="0.2">
      <c r="A20" s="33">
        <v>11</v>
      </c>
      <c r="B20" s="34" t="s">
        <v>25</v>
      </c>
      <c r="C20" s="478">
        <v>187</v>
      </c>
      <c r="D20" s="476">
        <v>2</v>
      </c>
      <c r="E20" s="478">
        <v>893</v>
      </c>
      <c r="F20" s="476">
        <v>37</v>
      </c>
      <c r="G20" s="478">
        <v>642</v>
      </c>
      <c r="H20" s="476" t="s">
        <v>503</v>
      </c>
    </row>
    <row r="21" spans="1:8" ht="12.95" customHeight="1" x14ac:dyDescent="0.2">
      <c r="A21" s="27">
        <v>12</v>
      </c>
      <c r="B21" s="28" t="s">
        <v>26</v>
      </c>
      <c r="C21" s="478">
        <v>194</v>
      </c>
      <c r="D21" s="476">
        <v>16</v>
      </c>
      <c r="E21" s="478">
        <v>1147</v>
      </c>
      <c r="F21" s="476">
        <v>51</v>
      </c>
      <c r="G21" s="478">
        <v>377</v>
      </c>
      <c r="H21" s="476" t="s">
        <v>503</v>
      </c>
    </row>
    <row r="22" spans="1:8" ht="12.95" customHeight="1" x14ac:dyDescent="0.2">
      <c r="A22" s="27">
        <v>13</v>
      </c>
      <c r="B22" s="28" t="s">
        <v>27</v>
      </c>
      <c r="C22" s="478">
        <v>591</v>
      </c>
      <c r="D22" s="476">
        <v>40</v>
      </c>
      <c r="E22" s="478">
        <v>1157</v>
      </c>
      <c r="F22" s="476">
        <v>15</v>
      </c>
      <c r="G22" s="478">
        <v>1410</v>
      </c>
      <c r="H22" s="476" t="s">
        <v>503</v>
      </c>
    </row>
    <row r="23" spans="1:8" ht="12.95" customHeight="1" x14ac:dyDescent="0.2">
      <c r="A23" s="27">
        <v>14</v>
      </c>
      <c r="B23" s="28" t="s">
        <v>28</v>
      </c>
      <c r="C23" s="478">
        <v>21</v>
      </c>
      <c r="D23" s="476">
        <v>17</v>
      </c>
      <c r="E23" s="478">
        <v>1033</v>
      </c>
      <c r="F23" s="476">
        <v>19</v>
      </c>
      <c r="G23" s="478">
        <v>44</v>
      </c>
      <c r="H23" s="476" t="s">
        <v>503</v>
      </c>
    </row>
    <row r="24" spans="1:8" ht="12.95" customHeight="1" thickBot="1" x14ac:dyDescent="0.25">
      <c r="A24" s="35">
        <v>15</v>
      </c>
      <c r="B24" s="36" t="s">
        <v>29</v>
      </c>
      <c r="C24" s="479">
        <v>5</v>
      </c>
      <c r="D24" s="480">
        <v>3</v>
      </c>
      <c r="E24" s="479">
        <v>596</v>
      </c>
      <c r="F24" s="480">
        <v>15</v>
      </c>
      <c r="G24" s="479">
        <v>21</v>
      </c>
      <c r="H24" s="480" t="s">
        <v>503</v>
      </c>
    </row>
    <row r="25" spans="1:8" x14ac:dyDescent="0.2">
      <c r="A25" s="221"/>
      <c r="B25" s="367" t="s">
        <v>269</v>
      </c>
      <c r="C25" s="488">
        <v>3106</v>
      </c>
      <c r="D25" s="488">
        <v>190</v>
      </c>
      <c r="E25" s="488">
        <v>13092</v>
      </c>
      <c r="F25" s="488">
        <v>451</v>
      </c>
      <c r="G25" s="488">
        <v>13089</v>
      </c>
      <c r="H25" s="489">
        <v>0</v>
      </c>
    </row>
    <row r="26" spans="1:8" x14ac:dyDescent="0.2">
      <c r="A26" s="344"/>
      <c r="B26" s="377" t="s">
        <v>264</v>
      </c>
      <c r="C26" s="424">
        <v>3203</v>
      </c>
      <c r="D26" s="424">
        <v>485</v>
      </c>
      <c r="E26" s="424">
        <v>11141</v>
      </c>
      <c r="F26" s="424">
        <v>260</v>
      </c>
      <c r="G26" s="424">
        <v>7892</v>
      </c>
      <c r="H26" s="425">
        <v>0</v>
      </c>
    </row>
    <row r="27" spans="1:8" x14ac:dyDescent="0.2">
      <c r="A27" s="344"/>
      <c r="B27" s="377" t="s">
        <v>265</v>
      </c>
      <c r="C27" s="424">
        <v>32321</v>
      </c>
      <c r="D27" s="424">
        <v>2300</v>
      </c>
      <c r="E27" s="424">
        <v>6365</v>
      </c>
      <c r="F27" s="424">
        <v>251</v>
      </c>
      <c r="G27" s="424">
        <v>9765.2000000000007</v>
      </c>
      <c r="H27" s="425">
        <v>0</v>
      </c>
    </row>
    <row r="28" spans="1:8" x14ac:dyDescent="0.2">
      <c r="A28" s="344"/>
      <c r="B28" s="377" t="s">
        <v>266</v>
      </c>
      <c r="C28" s="424">
        <v>10751</v>
      </c>
      <c r="D28" s="424">
        <v>1760</v>
      </c>
      <c r="E28" s="424">
        <v>6660</v>
      </c>
      <c r="F28" s="424">
        <v>262</v>
      </c>
      <c r="G28" s="424">
        <v>4772.6000000000004</v>
      </c>
      <c r="H28" s="425">
        <v>0</v>
      </c>
    </row>
    <row r="29" spans="1:8" x14ac:dyDescent="0.2">
      <c r="A29" s="344"/>
      <c r="B29" s="377" t="s">
        <v>267</v>
      </c>
      <c r="C29" s="424">
        <v>6271</v>
      </c>
      <c r="D29" s="424">
        <v>375</v>
      </c>
      <c r="E29" s="424"/>
      <c r="F29" s="424"/>
      <c r="G29" s="424">
        <v>6545.6</v>
      </c>
      <c r="H29" s="425">
        <v>59</v>
      </c>
    </row>
    <row r="30" spans="1:8" ht="12.75" thickBot="1" x14ac:dyDescent="0.25">
      <c r="A30" s="222"/>
      <c r="B30" s="451" t="s">
        <v>268</v>
      </c>
      <c r="C30" s="490">
        <v>5731</v>
      </c>
      <c r="D30" s="490">
        <v>277</v>
      </c>
      <c r="E30" s="490"/>
      <c r="F30" s="490"/>
      <c r="G30" s="490">
        <v>12439.8</v>
      </c>
      <c r="H30" s="426">
        <v>0</v>
      </c>
    </row>
    <row r="31" spans="1:8" hidden="1" x14ac:dyDescent="0.2">
      <c r="A31" s="85"/>
      <c r="B31" s="86" t="s">
        <v>261</v>
      </c>
      <c r="C31" s="481">
        <v>162</v>
      </c>
      <c r="D31" s="482">
        <v>8</v>
      </c>
      <c r="E31" s="481"/>
      <c r="F31" s="482"/>
      <c r="G31" s="481">
        <v>10256</v>
      </c>
      <c r="H31" s="482">
        <v>0</v>
      </c>
    </row>
    <row r="32" spans="1:8" ht="12.75" hidden="1" thickBot="1" x14ac:dyDescent="0.25">
      <c r="A32" s="84"/>
      <c r="B32" s="483" t="s">
        <v>262</v>
      </c>
      <c r="C32" s="484">
        <v>103</v>
      </c>
      <c r="D32" s="485">
        <v>10</v>
      </c>
      <c r="E32" s="484"/>
      <c r="F32" s="485"/>
      <c r="G32" s="486" t="s">
        <v>263</v>
      </c>
      <c r="H32" s="487" t="s">
        <v>263</v>
      </c>
    </row>
  </sheetData>
  <mergeCells count="3">
    <mergeCell ref="C8:D8"/>
    <mergeCell ref="E8:F8"/>
    <mergeCell ref="G8:H8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32"/>
  <sheetViews>
    <sheetView showGridLines="0" workbookViewId="0"/>
  </sheetViews>
  <sheetFormatPr baseColWidth="10" defaultColWidth="11.42578125" defaultRowHeight="12.75" x14ac:dyDescent="0.2"/>
  <cols>
    <col min="1" max="1" width="6.140625" style="894" bestFit="1" customWidth="1"/>
    <col min="2" max="2" width="24.140625" style="265" customWidth="1"/>
    <col min="3" max="3" width="12.28515625" style="265" customWidth="1"/>
    <col min="4" max="4" width="11.85546875" style="265" customWidth="1"/>
    <col min="5" max="5" width="12.85546875" style="265" customWidth="1"/>
    <col min="6" max="6" width="10.5703125" style="265" customWidth="1"/>
    <col min="7" max="7" width="12.85546875" style="265" customWidth="1"/>
    <col min="8" max="8" width="13.28515625" style="265" customWidth="1"/>
    <col min="9" max="9" width="9.140625" style="265" bestFit="1" customWidth="1"/>
    <col min="10" max="12" width="11.42578125" style="265" customWidth="1"/>
    <col min="13" max="13" width="9.42578125" style="265" customWidth="1"/>
    <col min="14" max="15" width="11.42578125" style="265" customWidth="1"/>
    <col min="16" max="16" width="9.140625" style="265" bestFit="1" customWidth="1"/>
    <col min="17" max="17" width="11.42578125" style="265" customWidth="1"/>
    <col min="18" max="16384" width="11.42578125" style="265"/>
  </cols>
  <sheetData>
    <row r="1" spans="1:18" x14ac:dyDescent="0.2">
      <c r="A1" s="1121" t="s">
        <v>255</v>
      </c>
      <c r="B1" s="1122"/>
    </row>
    <row r="2" spans="1:18" x14ac:dyDescent="0.2">
      <c r="A2" s="855" t="s">
        <v>0</v>
      </c>
    </row>
    <row r="3" spans="1:18" x14ac:dyDescent="0.2">
      <c r="A3" s="855"/>
    </row>
    <row r="4" spans="1:18" x14ac:dyDescent="0.2">
      <c r="A4" s="855" t="s">
        <v>271</v>
      </c>
    </row>
    <row r="5" spans="1:18" x14ac:dyDescent="0.2">
      <c r="A5" s="855"/>
    </row>
    <row r="7" spans="1:18" s="856" customFormat="1" ht="30" customHeight="1" thickBot="1" x14ac:dyDescent="0.25">
      <c r="A7" s="7" t="s">
        <v>271</v>
      </c>
    </row>
    <row r="8" spans="1:18" s="860" customFormat="1" ht="26.25" customHeight="1" thickBot="1" x14ac:dyDescent="0.25">
      <c r="A8" s="1123"/>
      <c r="B8" s="916"/>
      <c r="C8" s="1218" t="s">
        <v>78</v>
      </c>
      <c r="D8" s="1218"/>
      <c r="E8" s="1218"/>
      <c r="F8" s="1218"/>
      <c r="G8" s="1218"/>
      <c r="H8" s="1218"/>
      <c r="I8" s="1218"/>
      <c r="J8" s="1218" t="s">
        <v>272</v>
      </c>
      <c r="K8" s="1218"/>
      <c r="L8" s="1218"/>
      <c r="M8" s="1218"/>
      <c r="N8" s="1218"/>
      <c r="O8" s="1218"/>
      <c r="P8" s="1218"/>
    </row>
    <row r="9" spans="1:18" s="860" customFormat="1" ht="111" customHeight="1" thickBot="1" x14ac:dyDescent="0.25">
      <c r="A9" s="1124" t="s">
        <v>2</v>
      </c>
      <c r="B9" s="862" t="s">
        <v>3</v>
      </c>
      <c r="C9" s="1125" t="s">
        <v>492</v>
      </c>
      <c r="D9" s="1126" t="s">
        <v>493</v>
      </c>
      <c r="E9" s="1126" t="s">
        <v>494</v>
      </c>
      <c r="F9" s="1126" t="s">
        <v>276</v>
      </c>
      <c r="G9" s="1126" t="s">
        <v>495</v>
      </c>
      <c r="H9" s="1126" t="s">
        <v>278</v>
      </c>
      <c r="I9" s="1127" t="s">
        <v>279</v>
      </c>
      <c r="J9" s="1125" t="s">
        <v>273</v>
      </c>
      <c r="K9" s="1126" t="s">
        <v>274</v>
      </c>
      <c r="L9" s="1126" t="s">
        <v>275</v>
      </c>
      <c r="M9" s="1126" t="s">
        <v>276</v>
      </c>
      <c r="N9" s="1126" t="s">
        <v>277</v>
      </c>
      <c r="O9" s="1126" t="s">
        <v>278</v>
      </c>
      <c r="P9" s="1127" t="s">
        <v>279</v>
      </c>
    </row>
    <row r="10" spans="1:18" ht="12.95" customHeight="1" x14ac:dyDescent="0.2">
      <c r="A10" s="1128">
        <v>1</v>
      </c>
      <c r="B10" s="868" t="s">
        <v>15</v>
      </c>
      <c r="C10" s="1129">
        <v>24</v>
      </c>
      <c r="D10" s="1130">
        <v>81</v>
      </c>
      <c r="E10" s="1130">
        <v>60</v>
      </c>
      <c r="F10" s="1130">
        <v>20</v>
      </c>
      <c r="G10" s="1130">
        <v>13</v>
      </c>
      <c r="H10" s="1130">
        <v>12</v>
      </c>
      <c r="I10" s="1131">
        <v>0.82191780821917804</v>
      </c>
      <c r="J10" s="1129">
        <v>6</v>
      </c>
      <c r="K10" s="1130">
        <v>366</v>
      </c>
      <c r="L10" s="1130">
        <v>340</v>
      </c>
      <c r="M10" s="1130">
        <v>19</v>
      </c>
      <c r="N10" s="1130">
        <v>5</v>
      </c>
      <c r="O10" s="1130">
        <v>8</v>
      </c>
      <c r="P10" s="1131">
        <v>0.98550724637681164</v>
      </c>
    </row>
    <row r="11" spans="1:18" ht="12.95" customHeight="1" x14ac:dyDescent="0.2">
      <c r="A11" s="917">
        <v>2</v>
      </c>
      <c r="B11" s="873" t="s">
        <v>16</v>
      </c>
      <c r="C11" s="1132">
        <v>0</v>
      </c>
      <c r="D11" s="1133">
        <v>102</v>
      </c>
      <c r="E11" s="1133">
        <v>80</v>
      </c>
      <c r="F11" s="1133">
        <v>8</v>
      </c>
      <c r="G11" s="1133">
        <v>8</v>
      </c>
      <c r="H11" s="1133">
        <v>6</v>
      </c>
      <c r="I11" s="1134">
        <v>0.90909090909090906</v>
      </c>
      <c r="J11" s="1132">
        <v>2</v>
      </c>
      <c r="K11" s="1133">
        <v>446</v>
      </c>
      <c r="L11" s="1133">
        <v>425</v>
      </c>
      <c r="M11" s="1133">
        <v>12</v>
      </c>
      <c r="N11" s="1133">
        <v>9</v>
      </c>
      <c r="O11" s="1133">
        <v>2</v>
      </c>
      <c r="P11" s="1134">
        <v>0.97926267281105994</v>
      </c>
    </row>
    <row r="12" spans="1:18" ht="12.95" customHeight="1" x14ac:dyDescent="0.2">
      <c r="A12" s="917">
        <v>3</v>
      </c>
      <c r="B12" s="873" t="s">
        <v>17</v>
      </c>
      <c r="C12" s="1132">
        <v>10</v>
      </c>
      <c r="D12" s="1133">
        <v>100</v>
      </c>
      <c r="E12" s="1133">
        <v>63</v>
      </c>
      <c r="F12" s="1133">
        <v>15</v>
      </c>
      <c r="G12" s="1133">
        <v>13</v>
      </c>
      <c r="H12" s="1133">
        <v>19</v>
      </c>
      <c r="I12" s="1134">
        <v>0.82894736842105265</v>
      </c>
      <c r="J12" s="1132">
        <v>8</v>
      </c>
      <c r="K12" s="1133">
        <v>488</v>
      </c>
      <c r="L12" s="1133">
        <v>475</v>
      </c>
      <c r="M12" s="1133">
        <v>10</v>
      </c>
      <c r="N12" s="1133">
        <v>3</v>
      </c>
      <c r="O12" s="1133">
        <v>8</v>
      </c>
      <c r="P12" s="1134">
        <v>0.99372384937238489</v>
      </c>
    </row>
    <row r="13" spans="1:18" ht="12.95" customHeight="1" x14ac:dyDescent="0.2">
      <c r="A13" s="917">
        <v>4</v>
      </c>
      <c r="B13" s="873" t="s">
        <v>18</v>
      </c>
      <c r="C13" s="1132">
        <v>6</v>
      </c>
      <c r="D13" s="1133">
        <v>60</v>
      </c>
      <c r="E13" s="1133">
        <v>39</v>
      </c>
      <c r="F13" s="1133">
        <v>12</v>
      </c>
      <c r="G13" s="1133">
        <v>8</v>
      </c>
      <c r="H13" s="1133">
        <v>7</v>
      </c>
      <c r="I13" s="1134">
        <v>0.82978723404255317</v>
      </c>
      <c r="J13" s="1132">
        <v>2</v>
      </c>
      <c r="K13" s="1133">
        <v>159</v>
      </c>
      <c r="L13" s="1133">
        <v>155</v>
      </c>
      <c r="M13" s="1133">
        <v>1</v>
      </c>
      <c r="N13" s="1133">
        <v>1</v>
      </c>
      <c r="O13" s="1133">
        <v>4</v>
      </c>
      <c r="P13" s="1134">
        <v>0.99358974358974361</v>
      </c>
    </row>
    <row r="14" spans="1:18" ht="12.95" customHeight="1" x14ac:dyDescent="0.2">
      <c r="A14" s="917">
        <v>5</v>
      </c>
      <c r="B14" s="873" t="s">
        <v>19</v>
      </c>
      <c r="C14" s="1132">
        <v>23</v>
      </c>
      <c r="D14" s="1133">
        <v>178</v>
      </c>
      <c r="E14" s="1133">
        <v>143</v>
      </c>
      <c r="F14" s="1133">
        <v>38</v>
      </c>
      <c r="G14" s="1133">
        <v>10</v>
      </c>
      <c r="H14" s="1133">
        <v>10</v>
      </c>
      <c r="I14" s="1134">
        <v>0.934640522875817</v>
      </c>
      <c r="J14" s="1132">
        <v>16</v>
      </c>
      <c r="K14" s="1133">
        <v>558</v>
      </c>
      <c r="L14" s="1133">
        <v>541</v>
      </c>
      <c r="M14" s="1133">
        <v>14</v>
      </c>
      <c r="N14" s="1133">
        <v>8</v>
      </c>
      <c r="O14" s="1133">
        <v>11</v>
      </c>
      <c r="P14" s="1134">
        <v>0.98542805100182151</v>
      </c>
      <c r="R14" s="265" t="s">
        <v>166</v>
      </c>
    </row>
    <row r="15" spans="1:18" ht="18.75" customHeight="1" x14ac:dyDescent="0.2">
      <c r="A15" s="918">
        <v>6</v>
      </c>
      <c r="B15" s="878" t="s">
        <v>20</v>
      </c>
      <c r="C15" s="1132">
        <v>8</v>
      </c>
      <c r="D15" s="1133">
        <v>136</v>
      </c>
      <c r="E15" s="1133">
        <v>108</v>
      </c>
      <c r="F15" s="1133">
        <v>13</v>
      </c>
      <c r="G15" s="1133">
        <v>10</v>
      </c>
      <c r="H15" s="1133">
        <v>13</v>
      </c>
      <c r="I15" s="1134">
        <v>0.9152542372881356</v>
      </c>
      <c r="J15" s="1132">
        <v>12</v>
      </c>
      <c r="K15" s="1133">
        <v>446</v>
      </c>
      <c r="L15" s="1133">
        <v>417</v>
      </c>
      <c r="M15" s="1133">
        <v>20</v>
      </c>
      <c r="N15" s="1133">
        <v>15</v>
      </c>
      <c r="O15" s="1133">
        <v>6</v>
      </c>
      <c r="P15" s="1134">
        <v>0.96527777777777779</v>
      </c>
    </row>
    <row r="16" spans="1:18" ht="12.95" customHeight="1" x14ac:dyDescent="0.2">
      <c r="A16" s="918">
        <v>7</v>
      </c>
      <c r="B16" s="878" t="s">
        <v>21</v>
      </c>
      <c r="C16" s="1132">
        <v>6</v>
      </c>
      <c r="D16" s="1133">
        <v>188</v>
      </c>
      <c r="E16" s="1133">
        <v>172</v>
      </c>
      <c r="F16" s="1133">
        <v>6</v>
      </c>
      <c r="G16" s="1133">
        <v>16</v>
      </c>
      <c r="H16" s="1133">
        <v>0</v>
      </c>
      <c r="I16" s="1134">
        <v>0.91489361702127658</v>
      </c>
      <c r="J16" s="1132">
        <v>3</v>
      </c>
      <c r="K16" s="1133">
        <v>572</v>
      </c>
      <c r="L16" s="1133">
        <v>524</v>
      </c>
      <c r="M16" s="1133">
        <v>26</v>
      </c>
      <c r="N16" s="1133">
        <v>17</v>
      </c>
      <c r="O16" s="1133">
        <v>8</v>
      </c>
      <c r="P16" s="1134">
        <v>0.96857670979667287</v>
      </c>
    </row>
    <row r="17" spans="1:16" ht="12.95" customHeight="1" x14ac:dyDescent="0.2">
      <c r="A17" s="917">
        <v>8</v>
      </c>
      <c r="B17" s="873" t="s">
        <v>22</v>
      </c>
      <c r="C17" s="1132">
        <v>0</v>
      </c>
      <c r="D17" s="1133">
        <v>170</v>
      </c>
      <c r="E17" s="1133">
        <v>152</v>
      </c>
      <c r="F17" s="1133">
        <v>10</v>
      </c>
      <c r="G17" s="1133">
        <v>0</v>
      </c>
      <c r="H17" s="1133">
        <v>8</v>
      </c>
      <c r="I17" s="1134">
        <v>1</v>
      </c>
      <c r="J17" s="1132">
        <v>2</v>
      </c>
      <c r="K17" s="1133">
        <v>828</v>
      </c>
      <c r="L17" s="1133">
        <v>828</v>
      </c>
      <c r="M17" s="1133">
        <v>0</v>
      </c>
      <c r="N17" s="1133">
        <v>0</v>
      </c>
      <c r="O17" s="1133">
        <v>2</v>
      </c>
      <c r="P17" s="1134">
        <v>1</v>
      </c>
    </row>
    <row r="18" spans="1:16" ht="12.95" customHeight="1" x14ac:dyDescent="0.2">
      <c r="A18" s="917">
        <v>9</v>
      </c>
      <c r="B18" s="873" t="s">
        <v>23</v>
      </c>
      <c r="C18" s="1132">
        <v>9</v>
      </c>
      <c r="D18" s="1133">
        <v>122</v>
      </c>
      <c r="E18" s="1133">
        <v>82</v>
      </c>
      <c r="F18" s="1133">
        <v>20</v>
      </c>
      <c r="G18" s="1133">
        <v>18</v>
      </c>
      <c r="H18" s="1133">
        <v>11</v>
      </c>
      <c r="I18" s="1134">
        <v>0.82</v>
      </c>
      <c r="J18" s="1132">
        <v>3</v>
      </c>
      <c r="K18" s="1133">
        <v>500</v>
      </c>
      <c r="L18" s="1133">
        <v>468</v>
      </c>
      <c r="M18" s="1133">
        <v>15</v>
      </c>
      <c r="N18" s="1133">
        <v>15</v>
      </c>
      <c r="O18" s="1133">
        <v>5</v>
      </c>
      <c r="P18" s="1134">
        <v>0.96894409937888204</v>
      </c>
    </row>
    <row r="19" spans="1:16" ht="12.95" customHeight="1" x14ac:dyDescent="0.2">
      <c r="A19" s="917">
        <v>10</v>
      </c>
      <c r="B19" s="873" t="s">
        <v>24</v>
      </c>
      <c r="C19" s="1132">
        <v>19</v>
      </c>
      <c r="D19" s="1133">
        <v>95</v>
      </c>
      <c r="E19" s="1133">
        <v>57</v>
      </c>
      <c r="F19" s="1133">
        <v>23</v>
      </c>
      <c r="G19" s="1133">
        <v>13</v>
      </c>
      <c r="H19" s="1133">
        <v>21</v>
      </c>
      <c r="I19" s="1134">
        <v>0.81428571428571428</v>
      </c>
      <c r="J19" s="1132">
        <v>5</v>
      </c>
      <c r="K19" s="1133">
        <v>401</v>
      </c>
      <c r="L19" s="1133">
        <v>379</v>
      </c>
      <c r="M19" s="1133">
        <v>10</v>
      </c>
      <c r="N19" s="1133">
        <v>10</v>
      </c>
      <c r="O19" s="1133">
        <v>7</v>
      </c>
      <c r="P19" s="1134">
        <v>0.97429305912596398</v>
      </c>
    </row>
    <row r="20" spans="1:16" ht="19.5" customHeight="1" x14ac:dyDescent="0.2">
      <c r="A20" s="918">
        <v>11</v>
      </c>
      <c r="B20" s="878" t="s">
        <v>25</v>
      </c>
      <c r="C20" s="1132">
        <v>15</v>
      </c>
      <c r="D20" s="1133">
        <v>71</v>
      </c>
      <c r="E20" s="1133">
        <v>56</v>
      </c>
      <c r="F20" s="1133">
        <v>16</v>
      </c>
      <c r="G20" s="1133">
        <v>6</v>
      </c>
      <c r="H20" s="1133">
        <v>8</v>
      </c>
      <c r="I20" s="1134">
        <v>0.90322580645161288</v>
      </c>
      <c r="J20" s="1132">
        <v>6</v>
      </c>
      <c r="K20" s="1133">
        <v>479</v>
      </c>
      <c r="L20" s="1133">
        <v>450</v>
      </c>
      <c r="M20" s="1133">
        <v>18</v>
      </c>
      <c r="N20" s="1133">
        <v>5</v>
      </c>
      <c r="O20" s="1133">
        <v>12</v>
      </c>
      <c r="P20" s="1134">
        <v>0.98901098901098905</v>
      </c>
    </row>
    <row r="21" spans="1:16" ht="12.95" customHeight="1" x14ac:dyDescent="0.2">
      <c r="A21" s="917">
        <v>12</v>
      </c>
      <c r="B21" s="873" t="s">
        <v>26</v>
      </c>
      <c r="C21" s="1132">
        <v>11</v>
      </c>
      <c r="D21" s="1133">
        <v>148</v>
      </c>
      <c r="E21" s="1133">
        <v>107</v>
      </c>
      <c r="F21" s="1133">
        <v>25</v>
      </c>
      <c r="G21" s="1133">
        <v>19</v>
      </c>
      <c r="H21" s="1133">
        <v>8</v>
      </c>
      <c r="I21" s="1134">
        <v>0.84920634920634919</v>
      </c>
      <c r="J21" s="1132">
        <v>9</v>
      </c>
      <c r="K21" s="1133">
        <v>434</v>
      </c>
      <c r="L21" s="1133">
        <v>388</v>
      </c>
      <c r="M21" s="1133">
        <v>37</v>
      </c>
      <c r="N21" s="1133">
        <v>10</v>
      </c>
      <c r="O21" s="1133">
        <v>8</v>
      </c>
      <c r="P21" s="1134">
        <v>0.97487437185929648</v>
      </c>
    </row>
    <row r="22" spans="1:16" ht="12.95" customHeight="1" x14ac:dyDescent="0.2">
      <c r="A22" s="917">
        <v>13</v>
      </c>
      <c r="B22" s="873" t="s">
        <v>27</v>
      </c>
      <c r="C22" s="1132">
        <v>22</v>
      </c>
      <c r="D22" s="1133">
        <v>286</v>
      </c>
      <c r="E22" s="1133">
        <v>242</v>
      </c>
      <c r="F22" s="1133">
        <v>44</v>
      </c>
      <c r="G22" s="1133">
        <v>5</v>
      </c>
      <c r="H22" s="1133">
        <v>17</v>
      </c>
      <c r="I22" s="1134">
        <v>0.97975708502024295</v>
      </c>
      <c r="J22" s="1132">
        <v>39</v>
      </c>
      <c r="K22" s="1133">
        <v>1180</v>
      </c>
      <c r="L22" s="1133">
        <v>1070</v>
      </c>
      <c r="M22" s="1133">
        <v>105</v>
      </c>
      <c r="N22" s="1133">
        <v>12</v>
      </c>
      <c r="O22" s="1133">
        <v>32</v>
      </c>
      <c r="P22" s="1134">
        <v>0.98890942698706097</v>
      </c>
    </row>
    <row r="23" spans="1:16" ht="12.95" customHeight="1" x14ac:dyDescent="0.2">
      <c r="A23" s="917">
        <v>14</v>
      </c>
      <c r="B23" s="873" t="s">
        <v>28</v>
      </c>
      <c r="C23" s="1132">
        <v>9</v>
      </c>
      <c r="D23" s="1133">
        <v>271</v>
      </c>
      <c r="E23" s="1133">
        <v>229</v>
      </c>
      <c r="F23" s="1133">
        <v>34</v>
      </c>
      <c r="G23" s="1133">
        <v>17</v>
      </c>
      <c r="H23" s="1133">
        <v>0</v>
      </c>
      <c r="I23" s="1134">
        <v>0.93089430894308944</v>
      </c>
      <c r="J23" s="1132">
        <v>4</v>
      </c>
      <c r="K23" s="1133">
        <v>884</v>
      </c>
      <c r="L23" s="1133">
        <v>818</v>
      </c>
      <c r="M23" s="1133">
        <v>47</v>
      </c>
      <c r="N23" s="1133">
        <v>23</v>
      </c>
      <c r="O23" s="1133">
        <v>0</v>
      </c>
      <c r="P23" s="1134">
        <v>0.97265160523186678</v>
      </c>
    </row>
    <row r="24" spans="1:16" ht="12.95" customHeight="1" thickBot="1" x14ac:dyDescent="0.25">
      <c r="A24" s="919">
        <v>15</v>
      </c>
      <c r="B24" s="880" t="s">
        <v>29</v>
      </c>
      <c r="C24" s="1135">
        <v>12</v>
      </c>
      <c r="D24" s="1136">
        <v>54</v>
      </c>
      <c r="E24" s="1136">
        <v>41</v>
      </c>
      <c r="F24" s="1136">
        <v>5</v>
      </c>
      <c r="G24" s="1136">
        <v>12</v>
      </c>
      <c r="H24" s="1136">
        <v>8</v>
      </c>
      <c r="I24" s="1137">
        <v>0.77358490566037741</v>
      </c>
      <c r="J24" s="1135">
        <v>4</v>
      </c>
      <c r="K24" s="1136">
        <v>165</v>
      </c>
      <c r="L24" s="1136">
        <v>158</v>
      </c>
      <c r="M24" s="1136">
        <v>5</v>
      </c>
      <c r="N24" s="1136">
        <v>6</v>
      </c>
      <c r="O24" s="1136">
        <v>0</v>
      </c>
      <c r="P24" s="1137">
        <v>0.96341463414634143</v>
      </c>
    </row>
    <row r="25" spans="1:16" s="1143" customFormat="1" x14ac:dyDescent="0.2">
      <c r="A25" s="1138"/>
      <c r="B25" s="1139" t="s">
        <v>284</v>
      </c>
      <c r="C25" s="1140">
        <v>174</v>
      </c>
      <c r="D25" s="1140">
        <v>2062</v>
      </c>
      <c r="E25" s="1140">
        <v>1631</v>
      </c>
      <c r="F25" s="1140">
        <v>289</v>
      </c>
      <c r="G25" s="1140">
        <v>168</v>
      </c>
      <c r="H25" s="1140">
        <v>148</v>
      </c>
      <c r="I25" s="1141">
        <v>0.9066147859922179</v>
      </c>
      <c r="J25" s="1140">
        <v>121</v>
      </c>
      <c r="K25" s="1140">
        <v>7906</v>
      </c>
      <c r="L25" s="1140">
        <v>7436</v>
      </c>
      <c r="M25" s="1140">
        <v>339</v>
      </c>
      <c r="N25" s="1140">
        <v>139</v>
      </c>
      <c r="O25" s="1140">
        <v>113</v>
      </c>
      <c r="P25" s="1142">
        <v>0.9816501650165016</v>
      </c>
    </row>
    <row r="26" spans="1:16" x14ac:dyDescent="0.2">
      <c r="A26" s="888"/>
      <c r="B26" s="1144" t="s">
        <v>162</v>
      </c>
      <c r="C26" s="1145">
        <v>69</v>
      </c>
      <c r="D26" s="1145">
        <v>2182</v>
      </c>
      <c r="E26" s="1145">
        <v>1698</v>
      </c>
      <c r="F26" s="1145">
        <v>332</v>
      </c>
      <c r="G26" s="1145">
        <v>160</v>
      </c>
      <c r="H26" s="1145">
        <v>61</v>
      </c>
      <c r="I26" s="1146">
        <v>0.91388589881593107</v>
      </c>
      <c r="J26" s="1145">
        <v>89</v>
      </c>
      <c r="K26" s="1145">
        <v>8117</v>
      </c>
      <c r="L26" s="1145">
        <v>7658</v>
      </c>
      <c r="M26" s="1145">
        <v>358</v>
      </c>
      <c r="N26" s="1145">
        <v>159</v>
      </c>
      <c r="O26" s="1145">
        <v>31</v>
      </c>
      <c r="P26" s="1147">
        <v>0.97965971600358193</v>
      </c>
    </row>
    <row r="27" spans="1:16" ht="13.5" thickBot="1" x14ac:dyDescent="0.25">
      <c r="A27" s="890"/>
      <c r="B27" s="1148" t="s">
        <v>161</v>
      </c>
      <c r="C27" s="1149">
        <v>118</v>
      </c>
      <c r="D27" s="1149">
        <v>2108</v>
      </c>
      <c r="E27" s="1149">
        <v>1565</v>
      </c>
      <c r="F27" s="1149">
        <v>379</v>
      </c>
      <c r="G27" s="1149">
        <v>242</v>
      </c>
      <c r="H27" s="1149">
        <v>40</v>
      </c>
      <c r="I27" s="1150">
        <v>0.866076369673492</v>
      </c>
      <c r="J27" s="1149">
        <v>106</v>
      </c>
      <c r="K27" s="1149">
        <v>6992</v>
      </c>
      <c r="L27" s="1149">
        <v>6299</v>
      </c>
      <c r="M27" s="1149">
        <v>567</v>
      </c>
      <c r="N27" s="1149">
        <v>188</v>
      </c>
      <c r="O27" s="1149">
        <v>44</v>
      </c>
      <c r="P27" s="1151">
        <v>0.97101896099892093</v>
      </c>
    </row>
    <row r="28" spans="1:16" x14ac:dyDescent="0.2">
      <c r="A28" s="1152"/>
      <c r="B28" s="1153" t="s">
        <v>79</v>
      </c>
      <c r="C28" s="1154"/>
      <c r="D28" s="1155">
        <v>2039</v>
      </c>
      <c r="E28" s="1155">
        <v>1576</v>
      </c>
      <c r="F28" s="1155"/>
      <c r="G28" s="1155">
        <v>208</v>
      </c>
      <c r="H28" s="1155"/>
      <c r="I28" s="1156">
        <v>0.88340807174887892</v>
      </c>
      <c r="J28" s="1154"/>
      <c r="K28" s="1155">
        <v>6736</v>
      </c>
      <c r="L28" s="1155">
        <v>6306</v>
      </c>
      <c r="M28" s="1155">
        <v>148</v>
      </c>
      <c r="N28" s="1155"/>
      <c r="O28" s="1155"/>
      <c r="P28" s="1157">
        <v>0.97706848466067553</v>
      </c>
    </row>
    <row r="29" spans="1:16" ht="13.5" thickBot="1" x14ac:dyDescent="0.25">
      <c r="A29" s="890"/>
      <c r="B29" s="1148" t="s">
        <v>280</v>
      </c>
      <c r="C29" s="891"/>
      <c r="D29" s="1149">
        <v>1999</v>
      </c>
      <c r="E29" s="1149">
        <v>1561</v>
      </c>
      <c r="F29" s="1149"/>
      <c r="G29" s="1149">
        <v>227</v>
      </c>
      <c r="H29" s="1149"/>
      <c r="I29" s="1150">
        <v>0.87304250559284113</v>
      </c>
      <c r="J29" s="891"/>
      <c r="K29" s="1149">
        <v>6175</v>
      </c>
      <c r="L29" s="1149">
        <v>5611</v>
      </c>
      <c r="M29" s="1149">
        <v>203</v>
      </c>
      <c r="N29" s="1149"/>
      <c r="O29" s="1149"/>
      <c r="P29" s="1151">
        <v>0.96508427932576535</v>
      </c>
    </row>
    <row r="30" spans="1:16" x14ac:dyDescent="0.2">
      <c r="A30" s="855" t="s">
        <v>281</v>
      </c>
    </row>
    <row r="31" spans="1:16" x14ac:dyDescent="0.2">
      <c r="A31" s="920" t="s">
        <v>282</v>
      </c>
    </row>
    <row r="32" spans="1:16" x14ac:dyDescent="0.2">
      <c r="A32" s="855" t="s">
        <v>283</v>
      </c>
    </row>
  </sheetData>
  <mergeCells count="2">
    <mergeCell ref="C8:I8"/>
    <mergeCell ref="J8:P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T40"/>
  <sheetViews>
    <sheetView showGridLines="0" workbookViewId="0">
      <selection sqref="A1:XFD1048576"/>
    </sheetView>
  </sheetViews>
  <sheetFormatPr baseColWidth="10" defaultColWidth="11.42578125" defaultRowHeight="12.75" x14ac:dyDescent="0.2"/>
  <cols>
    <col min="1" max="1" width="5.28515625" style="1190" customWidth="1"/>
    <col min="2" max="2" width="21.140625" style="1143" customWidth="1"/>
    <col min="3" max="3" width="8.7109375" style="1143" customWidth="1"/>
    <col min="4" max="4" width="9" style="1143" customWidth="1"/>
    <col min="5" max="5" width="9.7109375" style="1143" customWidth="1"/>
    <col min="6" max="6" width="9.85546875" style="1143" customWidth="1"/>
    <col min="7" max="7" width="9.28515625" style="1143" customWidth="1"/>
    <col min="8" max="8" width="12.28515625" style="1143" customWidth="1"/>
    <col min="9" max="9" width="11.7109375" style="1143" customWidth="1"/>
    <col min="10" max="10" width="9.85546875" style="1143" customWidth="1"/>
    <col min="11" max="12" width="8.7109375" style="1143" customWidth="1"/>
    <col min="13" max="13" width="8.42578125" style="1143" customWidth="1"/>
    <col min="14" max="14" width="7.85546875" style="1143" customWidth="1"/>
    <col min="15" max="15" width="10.28515625" style="1143" customWidth="1"/>
    <col min="16" max="16" width="12.5703125" style="1143" customWidth="1"/>
    <col min="17" max="17" width="11.42578125" style="1143" customWidth="1"/>
    <col min="18" max="16384" width="11.42578125" style="1143"/>
  </cols>
  <sheetData>
    <row r="1" spans="1:16" x14ac:dyDescent="0.2">
      <c r="A1" s="1158" t="s">
        <v>255</v>
      </c>
      <c r="B1" s="1159"/>
    </row>
    <row r="2" spans="1:16" x14ac:dyDescent="0.2">
      <c r="A2" s="1160" t="s">
        <v>0</v>
      </c>
    </row>
    <row r="3" spans="1:16" x14ac:dyDescent="0.2">
      <c r="A3" s="1160"/>
    </row>
    <row r="4" spans="1:16" x14ac:dyDescent="0.2">
      <c r="A4" s="1160" t="s">
        <v>285</v>
      </c>
    </row>
    <row r="5" spans="1:16" x14ac:dyDescent="0.2">
      <c r="A5" s="1160"/>
    </row>
    <row r="7" spans="1:16" s="7" customFormat="1" ht="30" customHeight="1" thickBot="1" x14ac:dyDescent="0.25">
      <c r="A7" s="7" t="s">
        <v>285</v>
      </c>
    </row>
    <row r="8" spans="1:16" s="860" customFormat="1" ht="26.25" customHeight="1" thickBot="1" x14ac:dyDescent="0.25">
      <c r="A8" s="1123"/>
      <c r="B8" s="916"/>
      <c r="C8" s="1218" t="s">
        <v>78</v>
      </c>
      <c r="D8" s="1218"/>
      <c r="E8" s="1218"/>
      <c r="F8" s="1218"/>
      <c r="G8" s="1218"/>
      <c r="H8" s="1218"/>
      <c r="I8" s="1218"/>
      <c r="J8" s="1218" t="s">
        <v>272</v>
      </c>
      <c r="K8" s="1218"/>
      <c r="L8" s="1218"/>
      <c r="M8" s="1218"/>
      <c r="N8" s="1218"/>
      <c r="O8" s="1218"/>
      <c r="P8" s="1218"/>
    </row>
    <row r="9" spans="1:16" s="860" customFormat="1" ht="149.25" customHeight="1" thickBot="1" x14ac:dyDescent="0.25">
      <c r="A9" s="1124" t="s">
        <v>2</v>
      </c>
      <c r="B9" s="862" t="s">
        <v>3</v>
      </c>
      <c r="C9" s="1124" t="s">
        <v>286</v>
      </c>
      <c r="D9" s="933" t="s">
        <v>287</v>
      </c>
      <c r="E9" s="933" t="s">
        <v>476</v>
      </c>
      <c r="F9" s="1161" t="s">
        <v>477</v>
      </c>
      <c r="G9" s="1162" t="s">
        <v>288</v>
      </c>
      <c r="H9" s="939" t="s">
        <v>478</v>
      </c>
      <c r="I9" s="1161" t="s">
        <v>479</v>
      </c>
      <c r="J9" s="1124" t="s">
        <v>290</v>
      </c>
      <c r="K9" s="933" t="s">
        <v>287</v>
      </c>
      <c r="L9" s="933" t="s">
        <v>476</v>
      </c>
      <c r="M9" s="1161" t="s">
        <v>477</v>
      </c>
      <c r="N9" s="1162" t="s">
        <v>288</v>
      </c>
      <c r="O9" s="939" t="s">
        <v>478</v>
      </c>
      <c r="P9" s="1161" t="s">
        <v>479</v>
      </c>
    </row>
    <row r="10" spans="1:16" ht="12.95" customHeight="1" x14ac:dyDescent="0.2">
      <c r="A10" s="1163">
        <v>1</v>
      </c>
      <c r="B10" s="1164" t="s">
        <v>15</v>
      </c>
      <c r="C10" s="1165">
        <v>4</v>
      </c>
      <c r="D10" s="1166">
        <v>3</v>
      </c>
      <c r="E10" s="1166">
        <v>0</v>
      </c>
      <c r="F10" s="1167">
        <v>0</v>
      </c>
      <c r="G10" s="1168">
        <v>3</v>
      </c>
      <c r="H10" s="1165">
        <v>1</v>
      </c>
      <c r="I10" s="1167">
        <v>0</v>
      </c>
      <c r="J10" s="1165">
        <v>0</v>
      </c>
      <c r="K10" s="1166">
        <v>0</v>
      </c>
      <c r="L10" s="1166">
        <v>0</v>
      </c>
      <c r="M10" s="1167">
        <v>0</v>
      </c>
      <c r="N10" s="1168">
        <v>0</v>
      </c>
      <c r="O10" s="1165">
        <v>0</v>
      </c>
      <c r="P10" s="1167">
        <v>0</v>
      </c>
    </row>
    <row r="11" spans="1:16" ht="12.95" customHeight="1" x14ac:dyDescent="0.2">
      <c r="A11" s="1169">
        <v>2</v>
      </c>
      <c r="B11" s="1170" t="s">
        <v>16</v>
      </c>
      <c r="C11" s="1171">
        <v>1</v>
      </c>
      <c r="D11" s="1172">
        <v>0</v>
      </c>
      <c r="E11" s="1172">
        <v>0</v>
      </c>
      <c r="F11" s="1173">
        <v>1</v>
      </c>
      <c r="G11" s="1174">
        <v>1</v>
      </c>
      <c r="H11" s="1171">
        <v>0</v>
      </c>
      <c r="I11" s="1173">
        <v>0</v>
      </c>
      <c r="J11" s="1171">
        <v>0</v>
      </c>
      <c r="K11" s="1172">
        <v>0</v>
      </c>
      <c r="L11" s="1172">
        <v>0</v>
      </c>
      <c r="M11" s="1173">
        <v>0</v>
      </c>
      <c r="N11" s="1174">
        <v>0</v>
      </c>
      <c r="O11" s="1171">
        <v>0</v>
      </c>
      <c r="P11" s="1173">
        <v>0</v>
      </c>
    </row>
    <row r="12" spans="1:16" ht="12.95" customHeight="1" x14ac:dyDescent="0.2">
      <c r="A12" s="1169">
        <v>3</v>
      </c>
      <c r="B12" s="1170" t="s">
        <v>17</v>
      </c>
      <c r="C12" s="1171">
        <v>4</v>
      </c>
      <c r="D12" s="1172">
        <v>1</v>
      </c>
      <c r="E12" s="1172">
        <v>2</v>
      </c>
      <c r="F12" s="1173">
        <v>1</v>
      </c>
      <c r="G12" s="1174">
        <v>2</v>
      </c>
      <c r="H12" s="1171">
        <v>2</v>
      </c>
      <c r="I12" s="1173">
        <v>2</v>
      </c>
      <c r="J12" s="1171">
        <v>1</v>
      </c>
      <c r="K12" s="1172">
        <v>1</v>
      </c>
      <c r="L12" s="1172">
        <v>0</v>
      </c>
      <c r="M12" s="1173">
        <v>0</v>
      </c>
      <c r="N12" s="1174">
        <v>1</v>
      </c>
      <c r="O12" s="1171">
        <v>0</v>
      </c>
      <c r="P12" s="1173">
        <v>0</v>
      </c>
    </row>
    <row r="13" spans="1:16" ht="12.95" customHeight="1" x14ac:dyDescent="0.2">
      <c r="A13" s="1169">
        <v>4</v>
      </c>
      <c r="B13" s="1170" t="s">
        <v>18</v>
      </c>
      <c r="C13" s="1171">
        <v>4</v>
      </c>
      <c r="D13" s="1172">
        <v>0</v>
      </c>
      <c r="E13" s="1172">
        <v>0</v>
      </c>
      <c r="F13" s="1173">
        <v>0</v>
      </c>
      <c r="G13" s="1174">
        <v>0</v>
      </c>
      <c r="H13" s="1171">
        <v>2</v>
      </c>
      <c r="I13" s="1173">
        <v>0</v>
      </c>
      <c r="J13" s="1171">
        <v>0</v>
      </c>
      <c r="K13" s="1172">
        <v>0</v>
      </c>
      <c r="L13" s="1172">
        <v>0</v>
      </c>
      <c r="M13" s="1173">
        <v>0</v>
      </c>
      <c r="N13" s="1174">
        <v>0</v>
      </c>
      <c r="O13" s="1171">
        <v>0</v>
      </c>
      <c r="P13" s="1173">
        <v>0</v>
      </c>
    </row>
    <row r="14" spans="1:16" ht="12.95" customHeight="1" x14ac:dyDescent="0.2">
      <c r="A14" s="1169">
        <v>5</v>
      </c>
      <c r="B14" s="1170" t="s">
        <v>19</v>
      </c>
      <c r="C14" s="1171">
        <v>3</v>
      </c>
      <c r="D14" s="1172">
        <v>3</v>
      </c>
      <c r="E14" s="1172">
        <v>0</v>
      </c>
      <c r="F14" s="1173">
        <v>0</v>
      </c>
      <c r="G14" s="1174">
        <v>3</v>
      </c>
      <c r="H14" s="1171">
        <v>0</v>
      </c>
      <c r="I14" s="1173">
        <v>0</v>
      </c>
      <c r="J14" s="1171">
        <v>0</v>
      </c>
      <c r="K14" s="1172">
        <v>0</v>
      </c>
      <c r="L14" s="1172">
        <v>2</v>
      </c>
      <c r="M14" s="1173">
        <v>0</v>
      </c>
      <c r="N14" s="1174">
        <v>0</v>
      </c>
      <c r="O14" s="1171">
        <v>0</v>
      </c>
      <c r="P14" s="1173">
        <v>1</v>
      </c>
    </row>
    <row r="15" spans="1:16" ht="18.75" customHeight="1" x14ac:dyDescent="0.2">
      <c r="A15" s="1175">
        <v>6</v>
      </c>
      <c r="B15" s="1176" t="s">
        <v>20</v>
      </c>
      <c r="C15" s="1171">
        <v>5</v>
      </c>
      <c r="D15" s="1172">
        <v>2</v>
      </c>
      <c r="E15" s="1172">
        <v>3</v>
      </c>
      <c r="F15" s="1173">
        <v>1</v>
      </c>
      <c r="G15" s="1174">
        <v>3</v>
      </c>
      <c r="H15" s="1171">
        <v>0</v>
      </c>
      <c r="I15" s="1173">
        <v>2</v>
      </c>
      <c r="J15" s="1171">
        <v>1</v>
      </c>
      <c r="K15" s="1172">
        <v>0</v>
      </c>
      <c r="L15" s="1172">
        <v>1</v>
      </c>
      <c r="M15" s="1173">
        <v>0</v>
      </c>
      <c r="N15" s="1174">
        <v>0</v>
      </c>
      <c r="O15" s="1171">
        <v>0</v>
      </c>
      <c r="P15" s="1173">
        <v>1</v>
      </c>
    </row>
    <row r="16" spans="1:16" ht="12.95" customHeight="1" x14ac:dyDescent="0.2">
      <c r="A16" s="1175">
        <v>7</v>
      </c>
      <c r="B16" s="1176" t="s">
        <v>21</v>
      </c>
      <c r="C16" s="1171">
        <v>2</v>
      </c>
      <c r="D16" s="1172">
        <v>2</v>
      </c>
      <c r="E16" s="1172">
        <v>0</v>
      </c>
      <c r="F16" s="1173">
        <v>0</v>
      </c>
      <c r="G16" s="1174">
        <v>2</v>
      </c>
      <c r="H16" s="1171">
        <v>0</v>
      </c>
      <c r="I16" s="1173">
        <v>0</v>
      </c>
      <c r="J16" s="1171">
        <v>0</v>
      </c>
      <c r="K16" s="1172">
        <v>0</v>
      </c>
      <c r="L16" s="1172">
        <v>0</v>
      </c>
      <c r="M16" s="1173">
        <v>0</v>
      </c>
      <c r="N16" s="1174">
        <v>0</v>
      </c>
      <c r="O16" s="1171">
        <v>0</v>
      </c>
      <c r="P16" s="1173">
        <v>0</v>
      </c>
    </row>
    <row r="17" spans="1:20" ht="12.95" customHeight="1" x14ac:dyDescent="0.2">
      <c r="A17" s="1169">
        <v>8</v>
      </c>
      <c r="B17" s="1170" t="s">
        <v>22</v>
      </c>
      <c r="C17" s="1171">
        <v>0</v>
      </c>
      <c r="D17" s="1172">
        <v>0</v>
      </c>
      <c r="E17" s="1172">
        <v>0</v>
      </c>
      <c r="F17" s="1173">
        <v>0</v>
      </c>
      <c r="G17" s="1174">
        <v>0</v>
      </c>
      <c r="H17" s="1171">
        <v>0</v>
      </c>
      <c r="I17" s="1173">
        <v>0</v>
      </c>
      <c r="J17" s="1171">
        <v>0</v>
      </c>
      <c r="K17" s="1172">
        <v>0</v>
      </c>
      <c r="L17" s="1172">
        <v>0</v>
      </c>
      <c r="M17" s="1173">
        <v>0</v>
      </c>
      <c r="N17" s="1174">
        <v>0</v>
      </c>
      <c r="O17" s="1171">
        <v>0</v>
      </c>
      <c r="P17" s="1173">
        <v>0</v>
      </c>
    </row>
    <row r="18" spans="1:20" ht="12.95" customHeight="1" x14ac:dyDescent="0.2">
      <c r="A18" s="1169">
        <v>9</v>
      </c>
      <c r="B18" s="1170" t="s">
        <v>23</v>
      </c>
      <c r="C18" s="1171">
        <v>2</v>
      </c>
      <c r="D18" s="1172">
        <v>2</v>
      </c>
      <c r="E18" s="1172">
        <v>0</v>
      </c>
      <c r="F18" s="1173">
        <v>0</v>
      </c>
      <c r="G18" s="1174">
        <v>2</v>
      </c>
      <c r="H18" s="1171">
        <v>0</v>
      </c>
      <c r="I18" s="1173">
        <v>0</v>
      </c>
      <c r="J18" s="1171">
        <v>3</v>
      </c>
      <c r="K18" s="1172">
        <v>2</v>
      </c>
      <c r="L18" s="1172">
        <v>1</v>
      </c>
      <c r="M18" s="1173">
        <v>1</v>
      </c>
      <c r="N18" s="1174">
        <v>3</v>
      </c>
      <c r="O18" s="1171">
        <v>1</v>
      </c>
      <c r="P18" s="1173">
        <v>0</v>
      </c>
    </row>
    <row r="19" spans="1:20" ht="12.95" customHeight="1" x14ac:dyDescent="0.2">
      <c r="A19" s="1169">
        <v>10</v>
      </c>
      <c r="B19" s="1170" t="s">
        <v>24</v>
      </c>
      <c r="C19" s="1171">
        <v>6</v>
      </c>
      <c r="D19" s="1172">
        <v>1</v>
      </c>
      <c r="E19" s="1172">
        <v>4</v>
      </c>
      <c r="F19" s="1173">
        <v>3</v>
      </c>
      <c r="G19" s="1174">
        <v>4</v>
      </c>
      <c r="H19" s="1171">
        <v>1</v>
      </c>
      <c r="I19" s="1173">
        <v>0</v>
      </c>
      <c r="J19" s="1171">
        <v>3</v>
      </c>
      <c r="K19" s="1172">
        <v>1</v>
      </c>
      <c r="L19" s="1172">
        <v>0</v>
      </c>
      <c r="M19" s="1173">
        <v>0</v>
      </c>
      <c r="N19" s="1174">
        <v>1</v>
      </c>
      <c r="O19" s="1171">
        <v>2</v>
      </c>
      <c r="P19" s="1173">
        <v>0</v>
      </c>
      <c r="T19" s="1143" t="s">
        <v>166</v>
      </c>
    </row>
    <row r="20" spans="1:20" ht="19.5" customHeight="1" x14ac:dyDescent="0.2">
      <c r="A20" s="1175">
        <v>11</v>
      </c>
      <c r="B20" s="1176" t="s">
        <v>25</v>
      </c>
      <c r="C20" s="1171">
        <v>2</v>
      </c>
      <c r="D20" s="1172">
        <v>1</v>
      </c>
      <c r="E20" s="1172">
        <v>0</v>
      </c>
      <c r="F20" s="1173">
        <v>0</v>
      </c>
      <c r="G20" s="1174">
        <v>1</v>
      </c>
      <c r="H20" s="1171">
        <v>0</v>
      </c>
      <c r="I20" s="1173">
        <v>0</v>
      </c>
      <c r="J20" s="1171">
        <v>0</v>
      </c>
      <c r="K20" s="1172">
        <v>0</v>
      </c>
      <c r="L20" s="1172">
        <v>0</v>
      </c>
      <c r="M20" s="1173">
        <v>0</v>
      </c>
      <c r="N20" s="1174">
        <v>0</v>
      </c>
      <c r="O20" s="1171">
        <v>0</v>
      </c>
      <c r="P20" s="1173">
        <v>0</v>
      </c>
    </row>
    <row r="21" spans="1:20" ht="12.95" customHeight="1" x14ac:dyDescent="0.2">
      <c r="A21" s="1169">
        <v>12</v>
      </c>
      <c r="B21" s="1170" t="s">
        <v>26</v>
      </c>
      <c r="C21" s="1171">
        <v>6</v>
      </c>
      <c r="D21" s="1172">
        <v>2</v>
      </c>
      <c r="E21" s="1172">
        <v>1</v>
      </c>
      <c r="F21" s="1173">
        <v>0</v>
      </c>
      <c r="G21" s="1174">
        <v>2</v>
      </c>
      <c r="H21" s="1171">
        <v>2</v>
      </c>
      <c r="I21" s="1173">
        <v>1</v>
      </c>
      <c r="J21" s="1171">
        <v>2</v>
      </c>
      <c r="K21" s="1172">
        <v>0</v>
      </c>
      <c r="L21" s="1172">
        <v>1</v>
      </c>
      <c r="M21" s="1173">
        <v>0</v>
      </c>
      <c r="N21" s="1174">
        <v>0</v>
      </c>
      <c r="O21" s="1171">
        <v>1</v>
      </c>
      <c r="P21" s="1173">
        <v>1</v>
      </c>
    </row>
    <row r="22" spans="1:20" ht="12.95" customHeight="1" x14ac:dyDescent="0.2">
      <c r="A22" s="1169">
        <v>13</v>
      </c>
      <c r="B22" s="1170" t="s">
        <v>27</v>
      </c>
      <c r="C22" s="1171">
        <v>1</v>
      </c>
      <c r="D22" s="1172">
        <v>0</v>
      </c>
      <c r="E22" s="1172">
        <v>0</v>
      </c>
      <c r="F22" s="1173">
        <v>0</v>
      </c>
      <c r="G22" s="1174">
        <v>0</v>
      </c>
      <c r="H22" s="1171">
        <v>0</v>
      </c>
      <c r="I22" s="1173">
        <v>0</v>
      </c>
      <c r="J22" s="1171">
        <v>0</v>
      </c>
      <c r="K22" s="1172">
        <v>0</v>
      </c>
      <c r="L22" s="1172">
        <v>0</v>
      </c>
      <c r="M22" s="1173">
        <v>0</v>
      </c>
      <c r="N22" s="1174">
        <v>0</v>
      </c>
      <c r="O22" s="1171">
        <v>0</v>
      </c>
      <c r="P22" s="1173">
        <v>0</v>
      </c>
    </row>
    <row r="23" spans="1:20" ht="12.95" customHeight="1" x14ac:dyDescent="0.2">
      <c r="A23" s="1169">
        <v>14</v>
      </c>
      <c r="B23" s="1170" t="s">
        <v>28</v>
      </c>
      <c r="C23" s="1171">
        <v>4</v>
      </c>
      <c r="D23" s="1172">
        <v>2</v>
      </c>
      <c r="E23" s="1172">
        <v>2</v>
      </c>
      <c r="F23" s="1173">
        <v>1</v>
      </c>
      <c r="G23" s="1174">
        <v>3</v>
      </c>
      <c r="H23" s="1171">
        <v>0</v>
      </c>
      <c r="I23" s="1173">
        <v>1</v>
      </c>
      <c r="J23" s="1171">
        <v>4</v>
      </c>
      <c r="K23" s="1172">
        <v>2</v>
      </c>
      <c r="L23" s="1172">
        <v>0</v>
      </c>
      <c r="M23" s="1173">
        <v>0</v>
      </c>
      <c r="N23" s="1174">
        <v>2</v>
      </c>
      <c r="O23" s="1171">
        <v>2</v>
      </c>
      <c r="P23" s="1173">
        <v>0</v>
      </c>
    </row>
    <row r="24" spans="1:20" ht="12.95" customHeight="1" thickBot="1" x14ac:dyDescent="0.25">
      <c r="A24" s="1177">
        <v>15</v>
      </c>
      <c r="B24" s="1178" t="s">
        <v>29</v>
      </c>
      <c r="C24" s="1179">
        <v>3</v>
      </c>
      <c r="D24" s="1180">
        <v>2</v>
      </c>
      <c r="E24" s="1180">
        <v>1</v>
      </c>
      <c r="F24" s="1181">
        <v>1</v>
      </c>
      <c r="G24" s="1182">
        <v>3</v>
      </c>
      <c r="H24" s="1179">
        <v>0</v>
      </c>
      <c r="I24" s="1181">
        <v>0</v>
      </c>
      <c r="J24" s="1179">
        <v>0</v>
      </c>
      <c r="K24" s="1180">
        <v>0</v>
      </c>
      <c r="L24" s="1180">
        <v>0</v>
      </c>
      <c r="M24" s="1181">
        <v>0</v>
      </c>
      <c r="N24" s="1182">
        <v>0</v>
      </c>
      <c r="O24" s="1179">
        <v>0</v>
      </c>
      <c r="P24" s="1181">
        <v>0</v>
      </c>
    </row>
    <row r="25" spans="1:20" x14ac:dyDescent="0.2">
      <c r="A25" s="1138"/>
      <c r="B25" s="1139" t="s">
        <v>284</v>
      </c>
      <c r="C25" s="1183">
        <v>47</v>
      </c>
      <c r="D25" s="1183">
        <v>21</v>
      </c>
      <c r="E25" s="1183">
        <v>13</v>
      </c>
      <c r="F25" s="1183">
        <v>8</v>
      </c>
      <c r="G25" s="1183">
        <v>29</v>
      </c>
      <c r="H25" s="1183">
        <v>8</v>
      </c>
      <c r="I25" s="1183">
        <v>6</v>
      </c>
      <c r="J25" s="1183">
        <v>14</v>
      </c>
      <c r="K25" s="1183">
        <v>6</v>
      </c>
      <c r="L25" s="1183">
        <v>5</v>
      </c>
      <c r="M25" s="1183">
        <v>1</v>
      </c>
      <c r="N25" s="1183">
        <v>7</v>
      </c>
      <c r="O25" s="1183">
        <v>6</v>
      </c>
      <c r="P25" s="1184">
        <v>3</v>
      </c>
    </row>
    <row r="26" spans="1:20" x14ac:dyDescent="0.2">
      <c r="A26" s="1185"/>
      <c r="B26" s="1144" t="s">
        <v>162</v>
      </c>
      <c r="C26" s="1172">
        <v>37</v>
      </c>
      <c r="D26" s="1172">
        <v>19</v>
      </c>
      <c r="E26" s="1172">
        <v>11</v>
      </c>
      <c r="F26" s="1172">
        <v>6</v>
      </c>
      <c r="G26" s="1172">
        <v>25</v>
      </c>
      <c r="H26" s="1172">
        <v>1</v>
      </c>
      <c r="I26" s="1172">
        <v>3</v>
      </c>
      <c r="J26" s="1172">
        <v>20</v>
      </c>
      <c r="K26" s="1172">
        <v>12</v>
      </c>
      <c r="L26" s="1172">
        <v>2</v>
      </c>
      <c r="M26" s="1172">
        <v>1</v>
      </c>
      <c r="N26" s="1172">
        <v>13</v>
      </c>
      <c r="O26" s="1172">
        <v>0</v>
      </c>
      <c r="P26" s="1173">
        <v>1</v>
      </c>
    </row>
    <row r="27" spans="1:20" ht="13.5" thickBot="1" x14ac:dyDescent="0.25">
      <c r="A27" s="1186"/>
      <c r="B27" s="1148" t="s">
        <v>161</v>
      </c>
      <c r="C27" s="1180">
        <v>80</v>
      </c>
      <c r="D27" s="1180">
        <v>52</v>
      </c>
      <c r="E27" s="1180">
        <v>11</v>
      </c>
      <c r="F27" s="1180">
        <v>6</v>
      </c>
      <c r="G27" s="1180">
        <v>58</v>
      </c>
      <c r="H27" s="1180">
        <v>12</v>
      </c>
      <c r="I27" s="1180">
        <v>5</v>
      </c>
      <c r="J27" s="1180">
        <v>14</v>
      </c>
      <c r="K27" s="1180">
        <v>8</v>
      </c>
      <c r="L27" s="1180">
        <v>1</v>
      </c>
      <c r="M27" s="1180">
        <v>0</v>
      </c>
      <c r="N27" s="1180">
        <v>8</v>
      </c>
      <c r="O27" s="1180">
        <v>1</v>
      </c>
      <c r="P27" s="1181">
        <v>1</v>
      </c>
    </row>
    <row r="28" spans="1:20" x14ac:dyDescent="0.2">
      <c r="A28" s="1187"/>
      <c r="B28" s="1153" t="s">
        <v>79</v>
      </c>
      <c r="C28" s="1188">
        <v>66</v>
      </c>
      <c r="D28" s="1188">
        <v>37</v>
      </c>
      <c r="E28" s="1188">
        <v>9</v>
      </c>
      <c r="F28" s="1188">
        <v>5</v>
      </c>
      <c r="G28" s="1188">
        <v>42</v>
      </c>
      <c r="H28" s="1188">
        <v>9</v>
      </c>
      <c r="I28" s="1188">
        <v>2</v>
      </c>
      <c r="J28" s="1188">
        <v>17</v>
      </c>
      <c r="K28" s="1188">
        <v>10</v>
      </c>
      <c r="L28" s="1188">
        <v>1</v>
      </c>
      <c r="M28" s="1188">
        <v>1</v>
      </c>
      <c r="N28" s="1188">
        <v>11</v>
      </c>
      <c r="O28" s="1188">
        <v>1</v>
      </c>
      <c r="P28" s="1189">
        <v>0</v>
      </c>
    </row>
    <row r="29" spans="1:20" ht="13.5" thickBot="1" x14ac:dyDescent="0.25">
      <c r="A29" s="1186"/>
      <c r="B29" s="1148" t="s">
        <v>280</v>
      </c>
      <c r="C29" s="1180">
        <v>62</v>
      </c>
      <c r="D29" s="1180">
        <v>24</v>
      </c>
      <c r="E29" s="1180">
        <v>4</v>
      </c>
      <c r="F29" s="1180">
        <v>3</v>
      </c>
      <c r="G29" s="1180">
        <v>27</v>
      </c>
      <c r="H29" s="1180">
        <v>14</v>
      </c>
      <c r="I29" s="1180">
        <v>0</v>
      </c>
      <c r="J29" s="1180">
        <v>30</v>
      </c>
      <c r="K29" s="1180">
        <v>21</v>
      </c>
      <c r="L29" s="1180">
        <v>3</v>
      </c>
      <c r="M29" s="1180">
        <v>1</v>
      </c>
      <c r="N29" s="1180">
        <v>22</v>
      </c>
      <c r="O29" s="1180">
        <v>6</v>
      </c>
      <c r="P29" s="1181">
        <v>0</v>
      </c>
    </row>
    <row r="30" spans="1:20" x14ac:dyDescent="0.2">
      <c r="A30" s="1160" t="s">
        <v>289</v>
      </c>
    </row>
    <row r="31" spans="1:20" x14ac:dyDescent="0.2">
      <c r="A31" s="1160"/>
    </row>
    <row r="33" spans="15:15" ht="25.5" x14ac:dyDescent="0.2">
      <c r="O33" s="1191" t="s">
        <v>296</v>
      </c>
    </row>
    <row r="34" spans="15:15" x14ac:dyDescent="0.2">
      <c r="O34" s="1192" t="s">
        <v>297</v>
      </c>
    </row>
    <row r="35" spans="15:15" x14ac:dyDescent="0.2">
      <c r="O35" s="1192" t="s">
        <v>78</v>
      </c>
    </row>
    <row r="36" spans="15:15" x14ac:dyDescent="0.2">
      <c r="O36" s="1192" t="s">
        <v>298</v>
      </c>
    </row>
    <row r="37" spans="15:15" x14ac:dyDescent="0.2">
      <c r="O37" s="1192" t="s">
        <v>299</v>
      </c>
    </row>
    <row r="38" spans="15:15" x14ac:dyDescent="0.2">
      <c r="O38" s="1192" t="s">
        <v>272</v>
      </c>
    </row>
    <row r="39" spans="15:15" x14ac:dyDescent="0.2">
      <c r="O39" s="1192" t="s">
        <v>298</v>
      </c>
    </row>
    <row r="40" spans="15:15" x14ac:dyDescent="0.2">
      <c r="O40" s="1192" t="s">
        <v>299</v>
      </c>
    </row>
  </sheetData>
  <mergeCells count="2">
    <mergeCell ref="C8:I8"/>
    <mergeCell ref="J8:P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5:F27"/>
  <sheetViews>
    <sheetView showGridLines="0" workbookViewId="0"/>
  </sheetViews>
  <sheetFormatPr baseColWidth="10" defaultRowHeight="12.75" x14ac:dyDescent="0.2"/>
  <cols>
    <col min="1" max="1" width="8.28515625" customWidth="1"/>
    <col min="2" max="2" width="24.85546875" customWidth="1"/>
    <col min="3" max="3" width="16.28515625" customWidth="1"/>
    <col min="4" max="4" width="17.42578125" customWidth="1"/>
    <col min="5" max="5" width="16.85546875" customWidth="1"/>
    <col min="6" max="6" width="18.42578125" customWidth="1"/>
  </cols>
  <sheetData>
    <row r="5" spans="1:6" x14ac:dyDescent="0.2">
      <c r="A5" s="494" t="s">
        <v>460</v>
      </c>
    </row>
    <row r="6" spans="1:6" ht="13.5" thickBot="1" x14ac:dyDescent="0.25">
      <c r="B6" s="2"/>
      <c r="C6" s="2"/>
      <c r="D6" s="2"/>
      <c r="E6" s="2"/>
      <c r="F6" s="2"/>
    </row>
    <row r="7" spans="1:6" ht="13.5" thickBot="1" x14ac:dyDescent="0.25">
      <c r="A7" s="514"/>
      <c r="B7" s="515"/>
      <c r="C7" s="1219" t="s">
        <v>78</v>
      </c>
      <c r="D7" s="1220"/>
      <c r="E7" s="1221" t="s">
        <v>272</v>
      </c>
      <c r="F7" s="1222"/>
    </row>
    <row r="8" spans="1:6" ht="51.75" thickBot="1" x14ac:dyDescent="0.25">
      <c r="A8" s="182" t="s">
        <v>2</v>
      </c>
      <c r="B8" s="14" t="s">
        <v>3</v>
      </c>
      <c r="C8" s="512" t="s">
        <v>298</v>
      </c>
      <c r="D8" s="513" t="s">
        <v>461</v>
      </c>
      <c r="E8" s="512" t="s">
        <v>298</v>
      </c>
      <c r="F8" s="513" t="s">
        <v>461</v>
      </c>
    </row>
    <row r="9" spans="1:6" x14ac:dyDescent="0.2">
      <c r="A9" s="184">
        <v>1</v>
      </c>
      <c r="B9" s="21" t="s">
        <v>15</v>
      </c>
      <c r="C9" s="510">
        <v>103</v>
      </c>
      <c r="D9" s="511">
        <v>0</v>
      </c>
      <c r="E9" s="502">
        <v>0</v>
      </c>
      <c r="F9" s="496">
        <v>0</v>
      </c>
    </row>
    <row r="10" spans="1:6" x14ac:dyDescent="0.2">
      <c r="A10" s="185">
        <v>2</v>
      </c>
      <c r="B10" s="28" t="s">
        <v>16</v>
      </c>
      <c r="C10" s="497">
        <v>0</v>
      </c>
      <c r="D10" s="498">
        <v>92</v>
      </c>
      <c r="E10" s="503">
        <v>0</v>
      </c>
      <c r="F10" s="498">
        <v>0</v>
      </c>
    </row>
    <row r="11" spans="1:6" x14ac:dyDescent="0.2">
      <c r="A11" s="185">
        <v>3</v>
      </c>
      <c r="B11" s="28" t="s">
        <v>17</v>
      </c>
      <c r="C11" s="497">
        <v>112</v>
      </c>
      <c r="D11" s="498">
        <v>228</v>
      </c>
      <c r="E11" s="503">
        <v>22</v>
      </c>
      <c r="F11" s="498">
        <v>0</v>
      </c>
    </row>
    <row r="12" spans="1:6" x14ac:dyDescent="0.2">
      <c r="A12" s="185">
        <v>4</v>
      </c>
      <c r="B12" s="28" t="s">
        <v>18</v>
      </c>
      <c r="C12" s="497">
        <v>0</v>
      </c>
      <c r="D12" s="498">
        <v>0</v>
      </c>
      <c r="E12" s="503">
        <v>0</v>
      </c>
      <c r="F12" s="498">
        <v>0</v>
      </c>
    </row>
    <row r="13" spans="1:6" x14ac:dyDescent="0.2">
      <c r="A13" s="185">
        <v>5</v>
      </c>
      <c r="B13" s="28" t="s">
        <v>19</v>
      </c>
      <c r="C13" s="497">
        <v>94</v>
      </c>
      <c r="D13" s="498">
        <v>0</v>
      </c>
      <c r="E13" s="503">
        <v>0</v>
      </c>
      <c r="F13" s="498">
        <v>57</v>
      </c>
    </row>
    <row r="14" spans="1:6" x14ac:dyDescent="0.2">
      <c r="A14" s="186">
        <v>6</v>
      </c>
      <c r="B14" s="34" t="s">
        <v>20</v>
      </c>
      <c r="C14" s="497">
        <v>23</v>
      </c>
      <c r="D14" s="498">
        <v>90</v>
      </c>
      <c r="E14" s="503">
        <v>0</v>
      </c>
      <c r="F14" s="498">
        <v>0</v>
      </c>
    </row>
    <row r="15" spans="1:6" x14ac:dyDescent="0.2">
      <c r="A15" s="186">
        <v>7</v>
      </c>
      <c r="B15" s="34" t="s">
        <v>21</v>
      </c>
      <c r="C15" s="497">
        <v>101</v>
      </c>
      <c r="D15" s="498">
        <v>0</v>
      </c>
      <c r="E15" s="503">
        <v>0</v>
      </c>
      <c r="F15" s="498">
        <v>0</v>
      </c>
    </row>
    <row r="16" spans="1:6" x14ac:dyDescent="0.2">
      <c r="A16" s="185">
        <v>8</v>
      </c>
      <c r="B16" s="28" t="s">
        <v>22</v>
      </c>
      <c r="C16" s="497">
        <v>0</v>
      </c>
      <c r="D16" s="498">
        <v>0</v>
      </c>
      <c r="E16" s="503">
        <v>0</v>
      </c>
      <c r="F16" s="498">
        <v>0</v>
      </c>
    </row>
    <row r="17" spans="1:6" x14ac:dyDescent="0.2">
      <c r="A17" s="185">
        <v>9</v>
      </c>
      <c r="B17" s="28" t="s">
        <v>23</v>
      </c>
      <c r="C17" s="497">
        <v>24</v>
      </c>
      <c r="D17" s="498">
        <v>0</v>
      </c>
      <c r="E17" s="503">
        <v>20</v>
      </c>
      <c r="F17" s="498">
        <v>60</v>
      </c>
    </row>
    <row r="18" spans="1:6" x14ac:dyDescent="0.2">
      <c r="A18" s="185">
        <v>10</v>
      </c>
      <c r="B18" s="28" t="s">
        <v>24</v>
      </c>
      <c r="C18" s="497">
        <v>6</v>
      </c>
      <c r="D18" s="498">
        <v>1</v>
      </c>
      <c r="E18" s="503">
        <v>3</v>
      </c>
      <c r="F18" s="498">
        <v>1</v>
      </c>
    </row>
    <row r="19" spans="1:6" x14ac:dyDescent="0.2">
      <c r="A19" s="186">
        <v>11</v>
      </c>
      <c r="B19" s="34" t="s">
        <v>25</v>
      </c>
      <c r="C19" s="497">
        <v>67</v>
      </c>
      <c r="D19" s="498">
        <v>0</v>
      </c>
      <c r="E19" s="503">
        <v>0</v>
      </c>
      <c r="F19" s="498">
        <v>0</v>
      </c>
    </row>
    <row r="20" spans="1:6" x14ac:dyDescent="0.2">
      <c r="A20" s="185">
        <v>12</v>
      </c>
      <c r="B20" s="28" t="s">
        <v>26</v>
      </c>
      <c r="C20" s="497">
        <v>8</v>
      </c>
      <c r="D20" s="498">
        <v>0</v>
      </c>
      <c r="E20" s="503">
        <v>0</v>
      </c>
      <c r="F20" s="498">
        <v>0</v>
      </c>
    </row>
    <row r="21" spans="1:6" x14ac:dyDescent="0.2">
      <c r="A21" s="185">
        <v>13</v>
      </c>
      <c r="B21" s="28" t="s">
        <v>27</v>
      </c>
      <c r="C21" s="497">
        <v>0</v>
      </c>
      <c r="D21" s="498">
        <v>0</v>
      </c>
      <c r="E21" s="503">
        <v>0</v>
      </c>
      <c r="F21" s="498">
        <v>0</v>
      </c>
    </row>
    <row r="22" spans="1:6" x14ac:dyDescent="0.2">
      <c r="A22" s="185">
        <v>14</v>
      </c>
      <c r="B22" s="28" t="s">
        <v>28</v>
      </c>
      <c r="C22" s="505">
        <v>52.75</v>
      </c>
      <c r="D22" s="498">
        <v>60</v>
      </c>
      <c r="E22" s="508">
        <v>18.5</v>
      </c>
      <c r="F22" s="498">
        <v>0</v>
      </c>
    </row>
    <row r="23" spans="1:6" ht="13.5" thickBot="1" x14ac:dyDescent="0.25">
      <c r="A23" s="205">
        <v>15</v>
      </c>
      <c r="B23" s="36" t="s">
        <v>29</v>
      </c>
      <c r="C23" s="499">
        <v>111</v>
      </c>
      <c r="D23" s="500">
        <v>137</v>
      </c>
      <c r="E23" s="504">
        <v>0</v>
      </c>
      <c r="F23" s="500">
        <v>0</v>
      </c>
    </row>
    <row r="24" spans="1:6" ht="13.5" thickBot="1" x14ac:dyDescent="0.25">
      <c r="A24" s="493"/>
      <c r="B24" s="501" t="s">
        <v>302</v>
      </c>
      <c r="C24" s="507">
        <v>50.125</v>
      </c>
      <c r="D24" s="507">
        <v>86.857142857142861</v>
      </c>
      <c r="E24" s="507">
        <v>21.166666666666668</v>
      </c>
      <c r="F24" s="509">
        <v>8.4285714285714288</v>
      </c>
    </row>
    <row r="27" spans="1:6" x14ac:dyDescent="0.2">
      <c r="A27" s="506" t="s">
        <v>301</v>
      </c>
    </row>
  </sheetData>
  <mergeCells count="2">
    <mergeCell ref="C7:D7"/>
    <mergeCell ref="E7:F7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27"/>
  <sheetViews>
    <sheetView showGridLines="0" workbookViewId="0"/>
  </sheetViews>
  <sheetFormatPr baseColWidth="10" defaultColWidth="11.42578125" defaultRowHeight="12.75" x14ac:dyDescent="0.2"/>
  <cols>
    <col min="1" max="1" width="6.140625" style="894" bestFit="1" customWidth="1"/>
    <col min="2" max="2" width="20.5703125" style="265" customWidth="1"/>
    <col min="3" max="3" width="11.85546875" style="265" customWidth="1"/>
    <col min="4" max="4" width="9.85546875" style="265" customWidth="1"/>
    <col min="5" max="5" width="10.140625" style="265" customWidth="1"/>
    <col min="6" max="6" width="10.42578125" style="265" customWidth="1"/>
    <col min="7" max="7" width="10.85546875" style="265" customWidth="1"/>
    <col min="8" max="8" width="14.5703125" style="265" customWidth="1"/>
    <col min="9" max="9" width="11" style="265" customWidth="1"/>
    <col min="10" max="10" width="9.5703125" style="265" customWidth="1"/>
    <col min="11" max="11" width="10" style="265" customWidth="1"/>
    <col min="12" max="12" width="11.42578125" style="265" customWidth="1"/>
    <col min="13" max="16384" width="11.42578125" style="265"/>
  </cols>
  <sheetData>
    <row r="1" spans="1:11" x14ac:dyDescent="0.2">
      <c r="A1" s="1121" t="s">
        <v>255</v>
      </c>
      <c r="B1" s="1122"/>
    </row>
    <row r="2" spans="1:11" x14ac:dyDescent="0.2">
      <c r="A2" s="855" t="s">
        <v>0</v>
      </c>
    </row>
    <row r="3" spans="1:11" x14ac:dyDescent="0.2">
      <c r="A3" s="855"/>
    </row>
    <row r="4" spans="1:11" x14ac:dyDescent="0.2">
      <c r="A4" s="855" t="s">
        <v>291</v>
      </c>
    </row>
    <row r="5" spans="1:11" x14ac:dyDescent="0.2">
      <c r="A5" s="855"/>
    </row>
    <row r="7" spans="1:11" s="856" customFormat="1" ht="30" customHeight="1" thickBot="1" x14ac:dyDescent="0.25">
      <c r="A7" s="7" t="s">
        <v>291</v>
      </c>
    </row>
    <row r="8" spans="1:11" s="860" customFormat="1" ht="201.75" customHeight="1" thickBot="1" x14ac:dyDescent="0.25">
      <c r="A8" s="1126" t="s">
        <v>2</v>
      </c>
      <c r="B8" s="1126" t="s">
        <v>3</v>
      </c>
      <c r="C8" s="933" t="s">
        <v>480</v>
      </c>
      <c r="D8" s="933" t="s">
        <v>497</v>
      </c>
      <c r="E8" s="933" t="s">
        <v>294</v>
      </c>
      <c r="F8" s="1193" t="s">
        <v>481</v>
      </c>
      <c r="G8" s="933" t="s">
        <v>482</v>
      </c>
      <c r="H8" s="1194" t="s">
        <v>496</v>
      </c>
      <c r="I8" s="933" t="s">
        <v>498</v>
      </c>
      <c r="J8" s="933" t="s">
        <v>292</v>
      </c>
      <c r="K8" s="1127" t="s">
        <v>499</v>
      </c>
    </row>
    <row r="9" spans="1:11" ht="12.95" customHeight="1" x14ac:dyDescent="0.2">
      <c r="A9" s="1128">
        <v>1</v>
      </c>
      <c r="B9" s="868" t="s">
        <v>15</v>
      </c>
      <c r="C9" s="1165">
        <v>10</v>
      </c>
      <c r="D9" s="1166">
        <v>4</v>
      </c>
      <c r="E9" s="1166">
        <v>0</v>
      </c>
      <c r="F9" s="1166">
        <v>1</v>
      </c>
      <c r="G9" s="1166">
        <v>8</v>
      </c>
      <c r="H9" s="1166">
        <v>0</v>
      </c>
      <c r="I9" s="1166">
        <v>2</v>
      </c>
      <c r="J9" s="1167">
        <v>4</v>
      </c>
      <c r="K9" s="1195">
        <v>19</v>
      </c>
    </row>
    <row r="10" spans="1:11" ht="12.95" customHeight="1" x14ac:dyDescent="0.2">
      <c r="A10" s="917">
        <v>2</v>
      </c>
      <c r="B10" s="873" t="s">
        <v>16</v>
      </c>
      <c r="C10" s="1171">
        <v>7</v>
      </c>
      <c r="D10" s="1172">
        <v>0</v>
      </c>
      <c r="E10" s="1172">
        <v>0</v>
      </c>
      <c r="F10" s="1172">
        <v>0</v>
      </c>
      <c r="G10" s="1172">
        <v>0</v>
      </c>
      <c r="H10" s="1172">
        <v>0</v>
      </c>
      <c r="I10" s="1172">
        <v>1</v>
      </c>
      <c r="J10" s="1173">
        <v>7</v>
      </c>
      <c r="K10" s="1196">
        <v>8</v>
      </c>
    </row>
    <row r="11" spans="1:11" ht="12.95" customHeight="1" x14ac:dyDescent="0.2">
      <c r="A11" s="917">
        <v>3</v>
      </c>
      <c r="B11" s="873" t="s">
        <v>17</v>
      </c>
      <c r="C11" s="1171">
        <v>11</v>
      </c>
      <c r="D11" s="1172">
        <v>2</v>
      </c>
      <c r="E11" s="1172">
        <v>0</v>
      </c>
      <c r="F11" s="1172">
        <v>1</v>
      </c>
      <c r="G11" s="1172">
        <v>9</v>
      </c>
      <c r="H11" s="1172">
        <v>0</v>
      </c>
      <c r="I11" s="1172">
        <v>0</v>
      </c>
      <c r="J11" s="1173">
        <v>2</v>
      </c>
      <c r="K11" s="1196">
        <v>14</v>
      </c>
    </row>
    <row r="12" spans="1:11" ht="12.95" customHeight="1" x14ac:dyDescent="0.2">
      <c r="A12" s="917">
        <v>4</v>
      </c>
      <c r="B12" s="873" t="s">
        <v>18</v>
      </c>
      <c r="C12" s="1171">
        <v>8</v>
      </c>
      <c r="D12" s="1172">
        <v>0</v>
      </c>
      <c r="E12" s="1172">
        <v>0</v>
      </c>
      <c r="F12" s="1172">
        <v>0</v>
      </c>
      <c r="G12" s="1172">
        <v>0</v>
      </c>
      <c r="H12" s="1172">
        <v>0</v>
      </c>
      <c r="I12" s="1172">
        <v>0</v>
      </c>
      <c r="J12" s="1173">
        <v>0</v>
      </c>
      <c r="K12" s="1196">
        <v>0</v>
      </c>
    </row>
    <row r="13" spans="1:11" ht="12.95" customHeight="1" x14ac:dyDescent="0.2">
      <c r="A13" s="917">
        <v>5</v>
      </c>
      <c r="B13" s="873" t="s">
        <v>19</v>
      </c>
      <c r="C13" s="1171">
        <v>7</v>
      </c>
      <c r="D13" s="1172">
        <v>1</v>
      </c>
      <c r="E13" s="1172">
        <v>0</v>
      </c>
      <c r="F13" s="1172">
        <v>1</v>
      </c>
      <c r="G13" s="1172">
        <v>4</v>
      </c>
      <c r="H13" s="1172">
        <v>0</v>
      </c>
      <c r="I13" s="1172">
        <v>1</v>
      </c>
      <c r="J13" s="1173">
        <v>0</v>
      </c>
      <c r="K13" s="1196">
        <v>7</v>
      </c>
    </row>
    <row r="14" spans="1:11" ht="18.75" customHeight="1" x14ac:dyDescent="0.2">
      <c r="A14" s="918">
        <v>6</v>
      </c>
      <c r="B14" s="878" t="s">
        <v>20</v>
      </c>
      <c r="C14" s="1171">
        <v>7</v>
      </c>
      <c r="D14" s="1172">
        <v>0</v>
      </c>
      <c r="E14" s="1172">
        <v>1</v>
      </c>
      <c r="F14" s="1172">
        <v>0</v>
      </c>
      <c r="G14" s="1172">
        <v>5</v>
      </c>
      <c r="H14" s="1172">
        <v>0</v>
      </c>
      <c r="I14" s="1172">
        <v>0</v>
      </c>
      <c r="J14" s="1173">
        <v>0</v>
      </c>
      <c r="K14" s="1196">
        <v>6</v>
      </c>
    </row>
    <row r="15" spans="1:11" ht="12.95" customHeight="1" x14ac:dyDescent="0.2">
      <c r="A15" s="918">
        <v>7</v>
      </c>
      <c r="B15" s="878" t="s">
        <v>21</v>
      </c>
      <c r="C15" s="1171">
        <v>14</v>
      </c>
      <c r="D15" s="1172">
        <v>5</v>
      </c>
      <c r="E15" s="1172">
        <v>0</v>
      </c>
      <c r="F15" s="1172">
        <v>2</v>
      </c>
      <c r="G15" s="1172">
        <v>0</v>
      </c>
      <c r="H15" s="1172">
        <v>1</v>
      </c>
      <c r="I15" s="1172">
        <v>3</v>
      </c>
      <c r="J15" s="1173">
        <v>3</v>
      </c>
      <c r="K15" s="1196">
        <v>14</v>
      </c>
    </row>
    <row r="16" spans="1:11" ht="12.95" customHeight="1" x14ac:dyDescent="0.2">
      <c r="A16" s="917">
        <v>8</v>
      </c>
      <c r="B16" s="873" t="s">
        <v>22</v>
      </c>
      <c r="C16" s="1171">
        <v>0</v>
      </c>
      <c r="D16" s="1172">
        <v>0</v>
      </c>
      <c r="E16" s="1172">
        <v>0</v>
      </c>
      <c r="F16" s="1172">
        <v>0</v>
      </c>
      <c r="G16" s="1172">
        <v>0</v>
      </c>
      <c r="H16" s="1172">
        <v>0</v>
      </c>
      <c r="I16" s="1172">
        <v>0</v>
      </c>
      <c r="J16" s="1173">
        <v>0</v>
      </c>
      <c r="K16" s="1196">
        <v>0</v>
      </c>
    </row>
    <row r="17" spans="1:13" ht="12.95" customHeight="1" x14ac:dyDescent="0.2">
      <c r="A17" s="917">
        <v>9</v>
      </c>
      <c r="B17" s="873" t="s">
        <v>23</v>
      </c>
      <c r="C17" s="1171">
        <v>16</v>
      </c>
      <c r="D17" s="1172">
        <v>10</v>
      </c>
      <c r="E17" s="1172">
        <v>1</v>
      </c>
      <c r="F17" s="1172">
        <v>4</v>
      </c>
      <c r="G17" s="1172">
        <v>11</v>
      </c>
      <c r="H17" s="1172">
        <v>0</v>
      </c>
      <c r="I17" s="1172">
        <v>5</v>
      </c>
      <c r="J17" s="1173">
        <v>2</v>
      </c>
      <c r="K17" s="1196">
        <v>33</v>
      </c>
    </row>
    <row r="18" spans="1:13" ht="12.95" customHeight="1" x14ac:dyDescent="0.2">
      <c r="A18" s="917">
        <v>10</v>
      </c>
      <c r="B18" s="873" t="s">
        <v>24</v>
      </c>
      <c r="C18" s="1171">
        <v>9</v>
      </c>
      <c r="D18" s="1172">
        <v>0</v>
      </c>
      <c r="E18" s="1172">
        <v>1</v>
      </c>
      <c r="F18" s="1172">
        <v>1</v>
      </c>
      <c r="G18" s="1172">
        <v>5</v>
      </c>
      <c r="H18" s="1172">
        <v>0</v>
      </c>
      <c r="I18" s="1172">
        <v>2</v>
      </c>
      <c r="J18" s="1173">
        <v>2</v>
      </c>
      <c r="K18" s="1196">
        <v>11</v>
      </c>
    </row>
    <row r="19" spans="1:13" ht="19.5" customHeight="1" x14ac:dyDescent="0.2">
      <c r="A19" s="918">
        <v>11</v>
      </c>
      <c r="B19" s="878" t="s">
        <v>25</v>
      </c>
      <c r="C19" s="1171">
        <v>5</v>
      </c>
      <c r="D19" s="1172">
        <v>2</v>
      </c>
      <c r="E19" s="1172">
        <v>0</v>
      </c>
      <c r="F19" s="1172">
        <v>0</v>
      </c>
      <c r="G19" s="1172">
        <v>4</v>
      </c>
      <c r="H19" s="1172">
        <v>0</v>
      </c>
      <c r="I19" s="1172">
        <v>0</v>
      </c>
      <c r="J19" s="1173">
        <v>0</v>
      </c>
      <c r="K19" s="1196">
        <v>6</v>
      </c>
    </row>
    <row r="20" spans="1:13" ht="12.95" customHeight="1" x14ac:dyDescent="0.2">
      <c r="A20" s="917">
        <v>12</v>
      </c>
      <c r="B20" s="873" t="s">
        <v>26</v>
      </c>
      <c r="C20" s="1171">
        <v>17</v>
      </c>
      <c r="D20" s="1172">
        <v>0</v>
      </c>
      <c r="E20" s="1172">
        <v>0</v>
      </c>
      <c r="F20" s="1172">
        <v>0</v>
      </c>
      <c r="G20" s="1172">
        <v>2</v>
      </c>
      <c r="H20" s="1172">
        <v>0</v>
      </c>
      <c r="I20" s="1172">
        <v>0</v>
      </c>
      <c r="J20" s="1173">
        <v>0</v>
      </c>
      <c r="K20" s="1196">
        <v>2</v>
      </c>
    </row>
    <row r="21" spans="1:13" ht="12.95" customHeight="1" x14ac:dyDescent="0.2">
      <c r="A21" s="917">
        <v>13</v>
      </c>
      <c r="B21" s="873" t="s">
        <v>27</v>
      </c>
      <c r="C21" s="1171">
        <v>5</v>
      </c>
      <c r="D21" s="1172">
        <v>1</v>
      </c>
      <c r="E21" s="1172">
        <v>0</v>
      </c>
      <c r="F21" s="1172">
        <v>0</v>
      </c>
      <c r="G21" s="1172">
        <v>1</v>
      </c>
      <c r="H21" s="1172">
        <v>0</v>
      </c>
      <c r="I21" s="1172">
        <v>0</v>
      </c>
      <c r="J21" s="1173">
        <v>2</v>
      </c>
      <c r="K21" s="1196">
        <v>4</v>
      </c>
    </row>
    <row r="22" spans="1:13" ht="12.95" customHeight="1" x14ac:dyDescent="0.2">
      <c r="A22" s="917">
        <v>14</v>
      </c>
      <c r="B22" s="873" t="s">
        <v>28</v>
      </c>
      <c r="C22" s="1197">
        <v>14</v>
      </c>
      <c r="D22" s="1198">
        <v>10</v>
      </c>
      <c r="E22" s="1198">
        <v>1</v>
      </c>
      <c r="F22" s="1198">
        <v>1</v>
      </c>
      <c r="G22" s="1198">
        <v>14</v>
      </c>
      <c r="H22" s="1198">
        <v>0</v>
      </c>
      <c r="I22" s="1198">
        <v>6</v>
      </c>
      <c r="J22" s="1199">
        <v>0</v>
      </c>
      <c r="K22" s="1200">
        <v>32</v>
      </c>
      <c r="L22" s="506"/>
    </row>
    <row r="23" spans="1:13" ht="12.95" customHeight="1" thickBot="1" x14ac:dyDescent="0.25">
      <c r="A23" s="919">
        <v>15</v>
      </c>
      <c r="B23" s="880" t="s">
        <v>29</v>
      </c>
      <c r="C23" s="1179">
        <v>12</v>
      </c>
      <c r="D23" s="1180">
        <v>9</v>
      </c>
      <c r="E23" s="1180">
        <v>1</v>
      </c>
      <c r="F23" s="1180">
        <v>2</v>
      </c>
      <c r="G23" s="1180">
        <v>9</v>
      </c>
      <c r="H23" s="1180">
        <v>0</v>
      </c>
      <c r="I23" s="1180">
        <v>2</v>
      </c>
      <c r="J23" s="1181">
        <v>2</v>
      </c>
      <c r="K23" s="1201">
        <v>25</v>
      </c>
    </row>
    <row r="24" spans="1:13" s="1143" customFormat="1" x14ac:dyDescent="0.2">
      <c r="A24" s="1138"/>
      <c r="B24" s="1139" t="s">
        <v>284</v>
      </c>
      <c r="C24" s="1202">
        <v>142</v>
      </c>
      <c r="D24" s="1183">
        <v>44</v>
      </c>
      <c r="E24" s="1183">
        <v>5</v>
      </c>
      <c r="F24" s="1183">
        <v>13</v>
      </c>
      <c r="G24" s="1183">
        <v>72</v>
      </c>
      <c r="H24" s="1183">
        <v>1</v>
      </c>
      <c r="I24" s="1183">
        <v>22</v>
      </c>
      <c r="J24" s="1183">
        <v>24</v>
      </c>
      <c r="K24" s="1184">
        <v>181</v>
      </c>
      <c r="M24" s="1203"/>
    </row>
    <row r="25" spans="1:13" x14ac:dyDescent="0.2">
      <c r="A25" s="888"/>
      <c r="B25" s="1144" t="s">
        <v>162</v>
      </c>
      <c r="C25" s="1172">
        <v>76</v>
      </c>
      <c r="D25" s="1172">
        <v>27</v>
      </c>
      <c r="E25" s="1172">
        <v>2</v>
      </c>
      <c r="F25" s="1172">
        <v>4</v>
      </c>
      <c r="G25" s="1172">
        <v>31</v>
      </c>
      <c r="H25" s="1172">
        <v>0</v>
      </c>
      <c r="I25" s="1172">
        <v>14</v>
      </c>
      <c r="J25" s="1172">
        <v>19</v>
      </c>
      <c r="K25" s="1173">
        <v>97</v>
      </c>
    </row>
    <row r="26" spans="1:13" ht="13.5" thickBot="1" x14ac:dyDescent="0.25">
      <c r="A26" s="890"/>
      <c r="B26" s="1148" t="s">
        <v>161</v>
      </c>
      <c r="C26" s="1180">
        <v>121</v>
      </c>
      <c r="D26" s="1180">
        <v>49</v>
      </c>
      <c r="E26" s="1180">
        <v>5</v>
      </c>
      <c r="F26" s="1180">
        <v>20</v>
      </c>
      <c r="G26" s="1180">
        <v>73</v>
      </c>
      <c r="H26" s="1180">
        <v>0</v>
      </c>
      <c r="I26" s="1180">
        <v>25</v>
      </c>
      <c r="J26" s="1180">
        <v>23</v>
      </c>
      <c r="K26" s="1181">
        <v>195</v>
      </c>
    </row>
    <row r="27" spans="1:13" x14ac:dyDescent="0.2">
      <c r="A27" s="265" t="s">
        <v>295</v>
      </c>
    </row>
  </sheetData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12</vt:i4>
      </vt:variant>
    </vt:vector>
  </HeadingPairs>
  <TitlesOfParts>
    <vt:vector size="41" baseType="lpstr">
      <vt:lpstr>Tab_3_1_B-A1-A7-Alder-beboere</vt:lpstr>
      <vt:lpstr>Tab_3-1-D1-D2-utenbys_pasienter</vt:lpstr>
      <vt:lpstr>Tab_3_2_-_Ventetid</vt:lpstr>
      <vt:lpstr>Tab_3_2-B-saksbeh_tider</vt:lpstr>
      <vt:lpstr>Tab_3-2-c-UTSKR_KLARE_PAS_</vt:lpstr>
      <vt:lpstr>Tab_3-2-D-søkn_avsl_sykehj_pl</vt:lpstr>
      <vt:lpstr>Tab_3-2-E-klager_etter_avslag</vt:lpstr>
      <vt:lpstr>Tab 3-2-E-1 Saksbeh.tid klager</vt:lpstr>
      <vt:lpstr>Tab_3-2-F-alt_tilb</vt:lpstr>
      <vt:lpstr>Tab_3-3-B_liggedøgn</vt:lpstr>
      <vt:lpstr>Tab_3-3-C_liggedøgn_type_opphol</vt:lpstr>
      <vt:lpstr>Tab_3-4-Egenbet__i_inst_-HMS</vt:lpstr>
      <vt:lpstr>Tab_3_5_-_hjemmetjenester</vt:lpstr>
      <vt:lpstr>Tab_3_5C_-_Ant__vedtakstimer</vt:lpstr>
      <vt:lpstr>Tab_3_6_-_andel_mottakere_hj_tj</vt:lpstr>
      <vt:lpstr>Tab3-7-saksb_tid-hjemmetjen</vt:lpstr>
      <vt:lpstr>3-7 Kvalitet hj.tj</vt:lpstr>
      <vt:lpstr>Tab_3-8-A_dagsenter</vt:lpstr>
      <vt:lpstr>3-8-B Trygghetsalarmer</vt:lpstr>
      <vt:lpstr>Tab_3_9_-_omsorgsboliger</vt:lpstr>
      <vt:lpstr>Tab_3_9_B Søkn omsorg+</vt:lpstr>
      <vt:lpstr>Tab_3_9_C Klager omsorg+</vt:lpstr>
      <vt:lpstr>Tab_3-10-personer_med_utv_h_</vt:lpstr>
      <vt:lpstr>Tab_3-11-boforhold_for_utv_h_</vt:lpstr>
      <vt:lpstr>Tab_3-12-akt__for_psyk_utv_h_</vt:lpstr>
      <vt:lpstr>Tab_3-14-eldresentre_m_v_</vt:lpstr>
      <vt:lpstr>Tab 3-14-C Seniorveiledertjenes</vt:lpstr>
      <vt:lpstr>kriteriebefolkning</vt:lpstr>
      <vt:lpstr>kriterier</vt:lpstr>
      <vt:lpstr>kriteriebefolkning!Utskriftsområde</vt:lpstr>
      <vt:lpstr>'Tab_3_2_-_Ventetid'!Utskriftsområde</vt:lpstr>
      <vt:lpstr>'Tab_3_2-B-saksbeh_tider'!Utskriftsområde</vt:lpstr>
      <vt:lpstr>'Tab_3_5_-_hjemmetjenester'!Utskriftsområde</vt:lpstr>
      <vt:lpstr>'Tab_3_5C_-_Ant__vedtakstimer'!Utskriftsområde</vt:lpstr>
      <vt:lpstr>'Tab_3_6_-_andel_mottakere_hj_tj'!Utskriftsområde</vt:lpstr>
      <vt:lpstr>'Tab_3_9_-_omsorgsboliger'!Utskriftsområde</vt:lpstr>
      <vt:lpstr>'Tab_3-1-D1-D2-utenbys_pasienter'!Utskriftsområde</vt:lpstr>
      <vt:lpstr>'Tab_3-3-B_liggedøgn'!Utskriftsområde</vt:lpstr>
      <vt:lpstr>'Tab_3-3-C_liggedøgn_type_opphol'!Utskriftsområde</vt:lpstr>
      <vt:lpstr>'Tab_3-8-A_dagsenter'!Utskriftsområde</vt:lpstr>
      <vt:lpstr>'Tab3-7-saksb_tid-hjemmetjen'!Utskriftsområde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dash</cp:lastModifiedBy>
  <cp:lastPrinted>2014-02-17T08:51:53Z</cp:lastPrinted>
  <dcterms:created xsi:type="dcterms:W3CDTF">2003-11-04T12:39:02Z</dcterms:created>
  <dcterms:modified xsi:type="dcterms:W3CDTF">2015-02-24T16:15:23Z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14:11:59</vt:lpwstr>
  </property>
</Properties>
</file>