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Brukere\BYA32962\Tilskudd\"/>
    </mc:Choice>
  </mc:AlternateContent>
  <bookViews>
    <workbookView xWindow="0" yWindow="0" windowWidth="19200" windowHeight="6468"/>
  </bookViews>
  <sheets>
    <sheet name="Søknad tilskudd bygg før 1537" sheetId="1" r:id="rId1"/>
    <sheet name="Liste bygg før 1537 privat eie" sheetId="2" state="hidden" r:id="rId2"/>
  </sheets>
  <externalReferences>
    <externalReference r:id="rId3"/>
    <externalReference r:id="rId4"/>
  </externalReferences>
  <definedNames>
    <definedName name="JANEI">[1]Lister!$H$2:$H$3</definedName>
    <definedName name="Trehus">[2]Lister!$A$2:$A$186</definedName>
    <definedName name="Trehusområde">'Liste bygg før 1537 privat eie'!#REF!</definedName>
    <definedName name="_xlnm.Print_Area" localSheetId="0">'Søknad tilskudd bygg før 1537'!$A$1:$J$170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 i="2" l="1"/>
  <c r="H4" i="2"/>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 i="2"/>
  <c r="G112" i="1" l="1"/>
</calcChain>
</file>

<file path=xl/sharedStrings.xml><?xml version="1.0" encoding="utf-8"?>
<sst xmlns="http://schemas.openxmlformats.org/spreadsheetml/2006/main" count="1390" uniqueCount="714">
  <si>
    <t xml:space="preserve">År:   </t>
  </si>
  <si>
    <t>Informasjon om søker</t>
  </si>
  <si>
    <t>Adresse</t>
  </si>
  <si>
    <t>Postnr.</t>
  </si>
  <si>
    <t xml:space="preserve">Sted </t>
  </si>
  <si>
    <t>E-post</t>
  </si>
  <si>
    <t>Telefon</t>
  </si>
  <si>
    <t>(NB! For linjeskift trykk "Alt" + "Enter)</t>
  </si>
  <si>
    <t>Planlagt framdrift i prosjektet</t>
  </si>
  <si>
    <t>Igangsettelsesdato, måned og år</t>
  </si>
  <si>
    <t>Sluttdato, måned og år</t>
  </si>
  <si>
    <t xml:space="preserve">Kr. </t>
  </si>
  <si>
    <t>Totalt:</t>
  </si>
  <si>
    <t>Eventuelle merknader:</t>
  </si>
  <si>
    <t>Statsstøtte og konkurransevridning</t>
  </si>
  <si>
    <t>Har du mottatt tilskudd de siste to årene før søknadsåret?</t>
  </si>
  <si>
    <t>Tilskuddsgiver:</t>
  </si>
  <si>
    <t>Tilskuddsår:</t>
  </si>
  <si>
    <t>Tilskuddsbeløp:</t>
  </si>
  <si>
    <t>Har du mottatt flere tilskudd, legg disse ved i eget vedlegg</t>
  </si>
  <si>
    <t>Hva slags vare eller tjeneste?</t>
  </si>
  <si>
    <t>Er din vare eller tjeneste knyttet til landbruk/fiskerisektoren?</t>
  </si>
  <si>
    <t>Vil støtten medføre at du får en konkurransefordel i markedet du opererer i?</t>
  </si>
  <si>
    <t>Vedlegg</t>
  </si>
  <si>
    <t xml:space="preserve">          Sted:</t>
  </si>
  <si>
    <t xml:space="preserve">Dato:  </t>
  </si>
  <si>
    <t>SØKNAD OM TILSKUDD TIL ISTANDSETTING AV FREDETE BYGNINGER 
I PRIVAT EIE FRA FØR 1537</t>
  </si>
  <si>
    <t>Navn</t>
  </si>
  <si>
    <t>Ev. kulturminne som ikke finnes i listen</t>
  </si>
  <si>
    <t>Velg kulturminne fra listen</t>
  </si>
  <si>
    <t>Angi hvilket kulturminne søknaden gjelder</t>
  </si>
  <si>
    <t xml:space="preserve">   Ev. kopi av søknad og tillatelse etter annet lovverk enn kulturminneloven (f.eks. plan- og bygningsloven)</t>
  </si>
  <si>
    <t>Innvilget tilskudd fra andre tilskuddsgivere</t>
  </si>
  <si>
    <t>Tilbyr dere en vare/tjeneste som er i konkurranse med andre aktører som tilbyr varer/tjenester innenfor samme bransje, eller for det aktuelle kulturminnet dere søker tilskudd til?</t>
  </si>
  <si>
    <t>Budsjett</t>
  </si>
  <si>
    <t>Søknadsbeløp*</t>
  </si>
  <si>
    <t>Egenkapital/egeninnsats (inkl. dugnadstimer)**</t>
  </si>
  <si>
    <t>Tiltak det søkes tilskudd til</t>
  </si>
  <si>
    <t>Hva skal gjøres?</t>
  </si>
  <si>
    <t>Hvorfor skal det gjøres?</t>
  </si>
  <si>
    <t>Hvordan skal det gjennomføres?</t>
  </si>
  <si>
    <t>Ev. andre utfyllende kommentarer</t>
  </si>
  <si>
    <t>Beskriv hvorfor tiltaket skal gjøres. Ønsker du å tilbakeføre til en tidligere løsning, er det behov for vedlikehold, har det oppstått en skade?</t>
  </si>
  <si>
    <t>Det er viktig at søknaden din er godt nok opplyst. Legg gjerne ved relevant informasjon som du har tilgjengelig. Dette kan være bilder eller rapporter som viser tilstanden til kulturminnet, redegjørelse fra håndverker, tegninger eller lignende.</t>
  </si>
  <si>
    <t xml:space="preserve">   Kostnadsoverslag fra håndverker</t>
  </si>
  <si>
    <t xml:space="preserve">   Annet (beskriv)</t>
  </si>
  <si>
    <t>Navn på håndverker</t>
  </si>
  <si>
    <t>Organisasjonsnavn</t>
  </si>
  <si>
    <t>Hjemmeside</t>
  </si>
  <si>
    <t>Hvilke(t) tiltak skal håndverkeren involveres i?</t>
  </si>
  <si>
    <t xml:space="preserve">Informasjon om håndverker(e) </t>
  </si>
  <si>
    <t>Hvis ja, fyll ut følgende:</t>
  </si>
  <si>
    <t>KulturminneID</t>
  </si>
  <si>
    <t>Kommune</t>
  </si>
  <si>
    <t>Samlet betegnelse</t>
  </si>
  <si>
    <t>Fylkeskommune</t>
  </si>
  <si>
    <t>Enkeltminnenavn</t>
  </si>
  <si>
    <t>Lokalitetsnavn</t>
  </si>
  <si>
    <t>86174-1</t>
  </si>
  <si>
    <t>Oslo</t>
  </si>
  <si>
    <t>86174-8</t>
  </si>
  <si>
    <t>86187-1</t>
  </si>
  <si>
    <t>Rolstadloftet</t>
  </si>
  <si>
    <t>86184-1</t>
  </si>
  <si>
    <t>86184-2</t>
  </si>
  <si>
    <t>137475-5</t>
  </si>
  <si>
    <t>86191-1</t>
  </si>
  <si>
    <t>129562-1</t>
  </si>
  <si>
    <t>Låve</t>
  </si>
  <si>
    <t>Mojordet</t>
  </si>
  <si>
    <t>Åsnes</t>
  </si>
  <si>
    <t>86353-1</t>
  </si>
  <si>
    <t>Lillehammer</t>
  </si>
  <si>
    <t>86386-1</t>
  </si>
  <si>
    <t>Loftet</t>
  </si>
  <si>
    <t>Skjåk</t>
  </si>
  <si>
    <t>86360-1</t>
  </si>
  <si>
    <t>Lom</t>
  </si>
  <si>
    <t>86361-1</t>
  </si>
  <si>
    <t>86301-12</t>
  </si>
  <si>
    <t>Mellomalderbu</t>
  </si>
  <si>
    <t>86419-1</t>
  </si>
  <si>
    <t>Gammelbue</t>
  </si>
  <si>
    <t>Vågå</t>
  </si>
  <si>
    <t>86379-5</t>
  </si>
  <si>
    <t>Sel</t>
  </si>
  <si>
    <t>86396-1</t>
  </si>
  <si>
    <t>Sør-Fron</t>
  </si>
  <si>
    <t>86397-1</t>
  </si>
  <si>
    <t>Loft</t>
  </si>
  <si>
    <t>86341-5</t>
  </si>
  <si>
    <t>Østre Toten</t>
  </si>
  <si>
    <t>86322-1</t>
  </si>
  <si>
    <t>Gran</t>
  </si>
  <si>
    <t>86317-1</t>
  </si>
  <si>
    <t>86310-1</t>
  </si>
  <si>
    <t>Nord-Aurdal</t>
  </si>
  <si>
    <t>86400-1</t>
  </si>
  <si>
    <t>Riddarstoga</t>
  </si>
  <si>
    <t>Leirhol</t>
  </si>
  <si>
    <t>Vang</t>
  </si>
  <si>
    <t>86539-1</t>
  </si>
  <si>
    <t>Nes</t>
  </si>
  <si>
    <t>214839-1</t>
  </si>
  <si>
    <t>Sigdal</t>
  </si>
  <si>
    <t>86595-1</t>
  </si>
  <si>
    <t>Flesberg</t>
  </si>
  <si>
    <t>86474-1</t>
  </si>
  <si>
    <t>86475-1</t>
  </si>
  <si>
    <t>86562-1</t>
  </si>
  <si>
    <t>Rollag</t>
  </si>
  <si>
    <t>86563-1</t>
  </si>
  <si>
    <t>Stabbur (Veslebua)</t>
  </si>
  <si>
    <t>86564-1</t>
  </si>
  <si>
    <t>86569-1</t>
  </si>
  <si>
    <t>Storbua</t>
  </si>
  <si>
    <t>86627-1</t>
  </si>
  <si>
    <t>86629-1</t>
  </si>
  <si>
    <t>86630-1</t>
  </si>
  <si>
    <t>Helgjsmykstu stue</t>
  </si>
  <si>
    <t>86631-1</t>
  </si>
  <si>
    <t>Veslemykstu stabbur</t>
  </si>
  <si>
    <t>86542-1</t>
  </si>
  <si>
    <t>Nore og Uvdal</t>
  </si>
  <si>
    <t>86543-1</t>
  </si>
  <si>
    <t>86546-1</t>
  </si>
  <si>
    <t>86546-2</t>
  </si>
  <si>
    <t>86547-1</t>
  </si>
  <si>
    <t>86548-1</t>
  </si>
  <si>
    <t>86619-1</t>
  </si>
  <si>
    <t>86550-1</t>
  </si>
  <si>
    <t>86553-1</t>
  </si>
  <si>
    <t>86622-1</t>
  </si>
  <si>
    <t>86622-2</t>
  </si>
  <si>
    <t>Lunda</t>
  </si>
  <si>
    <t>86623-1</t>
  </si>
  <si>
    <t>86549-1</t>
  </si>
  <si>
    <t>Kjellarbuloft</t>
  </si>
  <si>
    <t>86624-1</t>
  </si>
  <si>
    <t>86626-1</t>
  </si>
  <si>
    <t>86615-1</t>
  </si>
  <si>
    <t>Tønsberg</t>
  </si>
  <si>
    <t>86859-1</t>
  </si>
  <si>
    <t>Skien</t>
  </si>
  <si>
    <t>86863-1</t>
  </si>
  <si>
    <t>86871-1</t>
  </si>
  <si>
    <t>86715-1</t>
  </si>
  <si>
    <t>Notodden</t>
  </si>
  <si>
    <t>86717-1</t>
  </si>
  <si>
    <t>86718-1</t>
  </si>
  <si>
    <t>86719-1</t>
  </si>
  <si>
    <t>86720-1</t>
  </si>
  <si>
    <t>86759-1</t>
  </si>
  <si>
    <t>86699-1</t>
  </si>
  <si>
    <t>86700-1</t>
  </si>
  <si>
    <t>86701-1</t>
  </si>
  <si>
    <t>86702-1</t>
  </si>
  <si>
    <t>86679-1</t>
  </si>
  <si>
    <t>220326-1</t>
  </si>
  <si>
    <t>86824-1</t>
  </si>
  <si>
    <t>86826-2</t>
  </si>
  <si>
    <t>86827-1</t>
  </si>
  <si>
    <t>86828-1</t>
  </si>
  <si>
    <t>86830-1</t>
  </si>
  <si>
    <t>86654-1</t>
  </si>
  <si>
    <t>Tinn</t>
  </si>
  <si>
    <t>86644-1</t>
  </si>
  <si>
    <t>86786-1</t>
  </si>
  <si>
    <t>86787-1</t>
  </si>
  <si>
    <t>86642-1</t>
  </si>
  <si>
    <t>86646-1</t>
  </si>
  <si>
    <t>86646-2</t>
  </si>
  <si>
    <t>86648-1</t>
  </si>
  <si>
    <t>86649-1</t>
  </si>
  <si>
    <t>86649-2</t>
  </si>
  <si>
    <t>86789-1</t>
  </si>
  <si>
    <t>86823-1</t>
  </si>
  <si>
    <t>86831-1</t>
  </si>
  <si>
    <t>Hjartdal</t>
  </si>
  <si>
    <t>86832-1</t>
  </si>
  <si>
    <t>86833-1</t>
  </si>
  <si>
    <t>86834-1</t>
  </si>
  <si>
    <t>86836-1</t>
  </si>
  <si>
    <t>86838-1</t>
  </si>
  <si>
    <t>86839-1</t>
  </si>
  <si>
    <t>86723-1</t>
  </si>
  <si>
    <t>86724-1</t>
  </si>
  <si>
    <t>86727-1</t>
  </si>
  <si>
    <t>86884-1</t>
  </si>
  <si>
    <t>86885-1</t>
  </si>
  <si>
    <t>86883-1</t>
  </si>
  <si>
    <t>86886-1</t>
  </si>
  <si>
    <t>86840-1</t>
  </si>
  <si>
    <t>Seljord</t>
  </si>
  <si>
    <t>86687-1</t>
  </si>
  <si>
    <t>86842-1</t>
  </si>
  <si>
    <t>86842-2</t>
  </si>
  <si>
    <t>86842-3</t>
  </si>
  <si>
    <t>86844-1</t>
  </si>
  <si>
    <t>86905-1</t>
  </si>
  <si>
    <t>86903-1</t>
  </si>
  <si>
    <t>86909-1</t>
  </si>
  <si>
    <t>86659-1</t>
  </si>
  <si>
    <t>Kviteseid</t>
  </si>
  <si>
    <t>86006-1</t>
  </si>
  <si>
    <t>86661-1</t>
  </si>
  <si>
    <t>86663-1</t>
  </si>
  <si>
    <t>86664-1</t>
  </si>
  <si>
    <t>86670-1</t>
  </si>
  <si>
    <t>86748-1</t>
  </si>
  <si>
    <t>86750-1</t>
  </si>
  <si>
    <t>86752-1</t>
  </si>
  <si>
    <t>86753-1</t>
  </si>
  <si>
    <t>86796-1</t>
  </si>
  <si>
    <t>Nissedal</t>
  </si>
  <si>
    <t>86797-3</t>
  </si>
  <si>
    <t>86799-1</t>
  </si>
  <si>
    <t>86800-1</t>
  </si>
  <si>
    <t>86769-1</t>
  </si>
  <si>
    <t>Fyresdal</t>
  </si>
  <si>
    <t>86770-1</t>
  </si>
  <si>
    <t>86774-1</t>
  </si>
  <si>
    <t>86776-1</t>
  </si>
  <si>
    <t>86772-1</t>
  </si>
  <si>
    <t>86780-1</t>
  </si>
  <si>
    <t>86777-1</t>
  </si>
  <si>
    <t>86779-1</t>
  </si>
  <si>
    <t>86781-1</t>
  </si>
  <si>
    <t>86782-1</t>
  </si>
  <si>
    <t>86783-1</t>
  </si>
  <si>
    <t>86785-1</t>
  </si>
  <si>
    <t>86888-1</t>
  </si>
  <si>
    <t>86889-1</t>
  </si>
  <si>
    <t>86890-1</t>
  </si>
  <si>
    <t>86891-1</t>
  </si>
  <si>
    <t>86846-1</t>
  </si>
  <si>
    <t>Tokke</t>
  </si>
  <si>
    <t>86847-2</t>
  </si>
  <si>
    <t>86847-3</t>
  </si>
  <si>
    <t>86848-1</t>
  </si>
  <si>
    <t>86766-1</t>
  </si>
  <si>
    <t>86849-1</t>
  </si>
  <si>
    <t>86849-2</t>
  </si>
  <si>
    <t>86849-3</t>
  </si>
  <si>
    <t>86850-1</t>
  </si>
  <si>
    <t>86851-1</t>
  </si>
  <si>
    <t>86852-1</t>
  </si>
  <si>
    <t>86853-1</t>
  </si>
  <si>
    <t>86855-1</t>
  </si>
  <si>
    <t>86855-2</t>
  </si>
  <si>
    <t>86856-1</t>
  </si>
  <si>
    <t>86857-1</t>
  </si>
  <si>
    <t>86767-1</t>
  </si>
  <si>
    <t>86741-1</t>
  </si>
  <si>
    <t>86768-1</t>
  </si>
  <si>
    <t>86762-1</t>
  </si>
  <si>
    <t>86762-2</t>
  </si>
  <si>
    <t>213435-1</t>
  </si>
  <si>
    <t>86763-1</t>
  </si>
  <si>
    <t>86764-1</t>
  </si>
  <si>
    <t>86761-1</t>
  </si>
  <si>
    <t>86685-1</t>
  </si>
  <si>
    <t>86683-1</t>
  </si>
  <si>
    <t>86683-2</t>
  </si>
  <si>
    <t>86684-1</t>
  </si>
  <si>
    <t>86739-2</t>
  </si>
  <si>
    <t>86740-1</t>
  </si>
  <si>
    <t>86742-1</t>
  </si>
  <si>
    <t>86793-1</t>
  </si>
  <si>
    <t>Vinje</t>
  </si>
  <si>
    <t>86795-1</t>
  </si>
  <si>
    <t>86791-2</t>
  </si>
  <si>
    <t>86790-1</t>
  </si>
  <si>
    <t>86895-1</t>
  </si>
  <si>
    <t>86897-2</t>
  </si>
  <si>
    <t>86708-1</t>
  </si>
  <si>
    <t>213438-1</t>
  </si>
  <si>
    <t>86899-1</t>
  </si>
  <si>
    <t>86900-1</t>
  </si>
  <si>
    <t>86900-2</t>
  </si>
  <si>
    <t>213437-1</t>
  </si>
  <si>
    <t>ikke reg.</t>
  </si>
  <si>
    <t>Ometveit</t>
  </si>
  <si>
    <t>86706-1</t>
  </si>
  <si>
    <t>86704-2</t>
  </si>
  <si>
    <t>86707-1</t>
  </si>
  <si>
    <t>86807-1</t>
  </si>
  <si>
    <t>86808-1</t>
  </si>
  <si>
    <t>86813-2</t>
  </si>
  <si>
    <t>86813-3</t>
  </si>
  <si>
    <t>86818-1</t>
  </si>
  <si>
    <t>86819-1</t>
  </si>
  <si>
    <t>86820-1</t>
  </si>
  <si>
    <t>86820-2</t>
  </si>
  <si>
    <t>86821-2</t>
  </si>
  <si>
    <t>86809-2</t>
  </si>
  <si>
    <t>Djuvland</t>
  </si>
  <si>
    <t>Telemark</t>
  </si>
  <si>
    <t>270408-1</t>
  </si>
  <si>
    <t>Lognvik</t>
  </si>
  <si>
    <t>270408-2</t>
  </si>
  <si>
    <t>86954-1</t>
  </si>
  <si>
    <t>Åmli</t>
  </si>
  <si>
    <t>86955-1</t>
  </si>
  <si>
    <t>86953-1</t>
  </si>
  <si>
    <t>87069-1</t>
  </si>
  <si>
    <t>86914-1</t>
  </si>
  <si>
    <t>Bygland</t>
  </si>
  <si>
    <t>87037-1</t>
  </si>
  <si>
    <t>86922-1</t>
  </si>
  <si>
    <t>87080-1</t>
  </si>
  <si>
    <t>Stolpehus</t>
  </si>
  <si>
    <t>Valle</t>
  </si>
  <si>
    <t>87079-3</t>
  </si>
  <si>
    <t>Løe</t>
  </si>
  <si>
    <t>87081-1</t>
  </si>
  <si>
    <t>87084-1</t>
  </si>
  <si>
    <t>87083-1</t>
  </si>
  <si>
    <t>Lopt</t>
  </si>
  <si>
    <t>87085-1</t>
  </si>
  <si>
    <t>87086-1</t>
  </si>
  <si>
    <t>87090-1</t>
  </si>
  <si>
    <t>86981-1</t>
  </si>
  <si>
    <t>87089-2</t>
  </si>
  <si>
    <t>Stogehus</t>
  </si>
  <si>
    <t>86980-1</t>
  </si>
  <si>
    <t>86980-2</t>
  </si>
  <si>
    <t>229111-1</t>
  </si>
  <si>
    <t>86923-1</t>
  </si>
  <si>
    <t>Bykle</t>
  </si>
  <si>
    <t>127319-1</t>
  </si>
  <si>
    <t>Bur</t>
  </si>
  <si>
    <t>Konstali - Konstaliburet</t>
  </si>
  <si>
    <t>Flekkefjord</t>
  </si>
  <si>
    <t>127317-1</t>
  </si>
  <si>
    <t>Våningshus</t>
  </si>
  <si>
    <t>87108-1</t>
  </si>
  <si>
    <t>Åseral</t>
  </si>
  <si>
    <t>87034-1</t>
  </si>
  <si>
    <t>Suldal</t>
  </si>
  <si>
    <t>129676-1</t>
  </si>
  <si>
    <t>Røykstue</t>
  </si>
  <si>
    <t>Austre Bjerga</t>
  </si>
  <si>
    <t>Finnøy</t>
  </si>
  <si>
    <t>87115-1</t>
  </si>
  <si>
    <t>Bergen</t>
  </si>
  <si>
    <t>87206-1</t>
  </si>
  <si>
    <t>Stord</t>
  </si>
  <si>
    <t>177579-1</t>
  </si>
  <si>
    <t>Lofthus</t>
  </si>
  <si>
    <t>Ullensvang</t>
  </si>
  <si>
    <t>87213-23</t>
  </si>
  <si>
    <t>Lagmannstova (Storstova)</t>
  </si>
  <si>
    <t>87214-1</t>
  </si>
  <si>
    <t>87215-1</t>
  </si>
  <si>
    <t>87196-1</t>
  </si>
  <si>
    <t>87638-1</t>
  </si>
  <si>
    <t>87172-1</t>
  </si>
  <si>
    <t>Eidfjord</t>
  </si>
  <si>
    <t>87637-1</t>
  </si>
  <si>
    <t>Ulvik</t>
  </si>
  <si>
    <t>87226-1</t>
  </si>
  <si>
    <t>Voss</t>
  </si>
  <si>
    <t>87228-1</t>
  </si>
  <si>
    <t>87232-1</t>
  </si>
  <si>
    <t>87207-1</t>
  </si>
  <si>
    <t>Kvam</t>
  </si>
  <si>
    <t>Sandven</t>
  </si>
  <si>
    <t>87203-1</t>
  </si>
  <si>
    <t>87204-1</t>
  </si>
  <si>
    <t>87205-1</t>
  </si>
  <si>
    <t>Vaksdal</t>
  </si>
  <si>
    <t>87192-1</t>
  </si>
  <si>
    <t>Osterøy</t>
  </si>
  <si>
    <t>176997-1</t>
  </si>
  <si>
    <t>Frønningen</t>
  </si>
  <si>
    <t>Lærdal</t>
  </si>
  <si>
    <t>87322-1</t>
  </si>
  <si>
    <t>Askvoll</t>
  </si>
  <si>
    <t>87370-1</t>
  </si>
  <si>
    <t>87345-1</t>
  </si>
  <si>
    <t>87390-1</t>
  </si>
  <si>
    <t>87348-1</t>
  </si>
  <si>
    <t>87379-1</t>
  </si>
  <si>
    <t>87378-1</t>
  </si>
  <si>
    <t>Indre Nore</t>
  </si>
  <si>
    <t>87333-1</t>
  </si>
  <si>
    <t>87384-1</t>
  </si>
  <si>
    <t>Gloppen</t>
  </si>
  <si>
    <t>87307-1</t>
  </si>
  <si>
    <t>Volda</t>
  </si>
  <si>
    <t>87304-1</t>
  </si>
  <si>
    <t>87257-1</t>
  </si>
  <si>
    <t>Ørsta</t>
  </si>
  <si>
    <t>87256-1</t>
  </si>
  <si>
    <t>87258-1</t>
  </si>
  <si>
    <t>87491-1</t>
  </si>
  <si>
    <t>Oppdal</t>
  </si>
  <si>
    <t>95943-1</t>
  </si>
  <si>
    <t>Stabbur</t>
  </si>
  <si>
    <t>Bodø</t>
  </si>
  <si>
    <t>129971-1</t>
  </si>
  <si>
    <t>271798-0</t>
  </si>
  <si>
    <t>Bolkesjø</t>
  </si>
  <si>
    <t/>
  </si>
  <si>
    <t>Loft Fra Sauar</t>
  </si>
  <si>
    <t>Loft Fra Rygnestad</t>
  </si>
  <si>
    <t>Museumsanlegg - Raulandsloftet Loft</t>
  </si>
  <si>
    <t>Museumsanlegg - Raulandstua Stue</t>
  </si>
  <si>
    <t>Stolpehus Fra Kjelleberg, Valle. Nf 6</t>
  </si>
  <si>
    <t>Museumsanlegg - Tveitoloftet</t>
  </si>
  <si>
    <t>Museumsanlegg - Loft</t>
  </si>
  <si>
    <t>Museumsanlegg - Rekken Låve</t>
  </si>
  <si>
    <t>Museumsanlegg - Hoviloftet Loft</t>
  </si>
  <si>
    <t>Stabbur (Bu)</t>
  </si>
  <si>
    <t>Stue Kårstue</t>
  </si>
  <si>
    <t>Loft (Stabbur)</t>
  </si>
  <si>
    <t>Stue (Hovedbygning)</t>
  </si>
  <si>
    <t>Loft (Bur)</t>
  </si>
  <si>
    <t>Stabbur (Loft)</t>
  </si>
  <si>
    <t>Vedskjul</t>
  </si>
  <si>
    <t>Stue Loft (?)</t>
  </si>
  <si>
    <t>Museumsanlegg - Stue Røykstove</t>
  </si>
  <si>
    <t>Stue</t>
  </si>
  <si>
    <t>Loft Bur</t>
  </si>
  <si>
    <t>Loft (Stolpebu)</t>
  </si>
  <si>
    <t>Museumsanlegg - Bur</t>
  </si>
  <si>
    <t>Eldhus</t>
  </si>
  <si>
    <t>Prestegård Bur</t>
  </si>
  <si>
    <t>Bur (Stall)</t>
  </si>
  <si>
    <t>Bur (Nørdstebur)</t>
  </si>
  <si>
    <t>Loft (Storbur)</t>
  </si>
  <si>
    <t>Loft (Storburet)</t>
  </si>
  <si>
    <t>Dobbeltbur</t>
  </si>
  <si>
    <t>Bur Veslebur</t>
  </si>
  <si>
    <t>Loft (Storebur)</t>
  </si>
  <si>
    <t>Bur (Veslebur)</t>
  </si>
  <si>
    <t>Veslebur</t>
  </si>
  <si>
    <t>Særend Søndre Loft</t>
  </si>
  <si>
    <t>Sudistog  Stabbur</t>
  </si>
  <si>
    <t>Bur (Campingbu)</t>
  </si>
  <si>
    <t>Bur (Stolpehus)</t>
  </si>
  <si>
    <t>Haugeburet Loft</t>
  </si>
  <si>
    <t>Stogehus (Gammelstog)</t>
  </si>
  <si>
    <t>Lopt Frå Heimigard Bø</t>
  </si>
  <si>
    <t>Setebu</t>
  </si>
  <si>
    <t>Loft (Mugsloft)</t>
  </si>
  <si>
    <t>Skreddarburet Loft (Bur)</t>
  </si>
  <si>
    <t>Museumsanlegg - Stue</t>
  </si>
  <si>
    <t>Røykstove</t>
  </si>
  <si>
    <t>Gamlestovo På Segelgjerd Hovland Stue</t>
  </si>
  <si>
    <t>Stue Røykstove</t>
  </si>
  <si>
    <t>Stue (Røykstove)</t>
  </si>
  <si>
    <t>Finnesloftet Loft</t>
  </si>
  <si>
    <t>Lydvaloftet Loft</t>
  </si>
  <si>
    <t>Borgstova, Røykstove</t>
  </si>
  <si>
    <t>Gulliksbua Bu Klyngetun</t>
  </si>
  <si>
    <t>Bu</t>
  </si>
  <si>
    <t>Liastova Stue</t>
  </si>
  <si>
    <t>Bur (Stabbur)</t>
  </si>
  <si>
    <t>Hus</t>
  </si>
  <si>
    <t>Bjørnsgard I Sørkedalen</t>
  </si>
  <si>
    <t>Kong Oscar Iis Samlinger, Norsk Folkemuseum</t>
  </si>
  <si>
    <t>Numedalstunet Med Raulandsstua, Norsk Folkemuseum</t>
  </si>
  <si>
    <t>Setesdalstunet, Norsk Folkemuseum</t>
  </si>
  <si>
    <t>Telemarkstunet Med Tveitoloftet, Norsk Folkemuseum</t>
  </si>
  <si>
    <t>Dagsgardsloftet, Maihaugen</t>
  </si>
  <si>
    <t>Bøle Lille</t>
  </si>
  <si>
    <t>Marstein  Nordigard</t>
  </si>
  <si>
    <t>Marstein Sygard</t>
  </si>
  <si>
    <t>Sulheim</t>
  </si>
  <si>
    <t>Sandbu Nordigard Nedre</t>
  </si>
  <si>
    <t>Romundgard, Romundgaard</t>
  </si>
  <si>
    <t>Gryting  Sygard</t>
  </si>
  <si>
    <t>Haverstad Nordre</t>
  </si>
  <si>
    <t>Østre Toten Prestegård</t>
  </si>
  <si>
    <t>Klokkerlåven På Tingelstad</t>
  </si>
  <si>
    <t>Gran Prestegård</t>
  </si>
  <si>
    <t>Hove  (Høve)</t>
  </si>
  <si>
    <t>Stave, Hallingdal Museum</t>
  </si>
  <si>
    <t>Fjøse</t>
  </si>
  <si>
    <t>Søre Lande</t>
  </si>
  <si>
    <t>Vangestad Nordre</t>
  </si>
  <si>
    <t>Alstad (Årstad)</t>
  </si>
  <si>
    <t>Fekjan Nordre (Nord-Fekjan/Fetjan Nordre)</t>
  </si>
  <si>
    <t>Fekjan Søndre (Sør-Fekjan/Fetjan Søndre)</t>
  </si>
  <si>
    <t>Tråen Nordre (Nordre Midt-Traaen)</t>
  </si>
  <si>
    <t>Gladheim  (Søndre Glaim)</t>
  </si>
  <si>
    <t>Kjemhus</t>
  </si>
  <si>
    <t>Mykstu Nordre (Helgjsmykstu) - Møkstu</t>
  </si>
  <si>
    <t>Mykstu Søre (Veslemykstu) - Møkstu</t>
  </si>
  <si>
    <t>Eide Søndre (Søre)</t>
  </si>
  <si>
    <t>Gvåle Søre (Hvåle Søndre)</t>
  </si>
  <si>
    <t>Kravik Mellom</t>
  </si>
  <si>
    <t>Kravik Søre</t>
  </si>
  <si>
    <t>Bakke Øvre</t>
  </si>
  <si>
    <t>Sandnes Nordre</t>
  </si>
  <si>
    <t>Skjønne Søndre (Søre Skjønne)</t>
  </si>
  <si>
    <t>Rauland Nordre</t>
  </si>
  <si>
    <t>Rudi Nordre (Ro)</t>
  </si>
  <si>
    <t>Røysland Øvre</t>
  </si>
  <si>
    <t>Tufto  Nordre</t>
  </si>
  <si>
    <t>Heierstad, Slottsfjellsmuseet</t>
  </si>
  <si>
    <t>Berge</t>
  </si>
  <si>
    <t>Høyset</t>
  </si>
  <si>
    <t>Voltveit, Telemark Museum</t>
  </si>
  <si>
    <t>Ryen Nedre (Ryen Mellom, Rygi, Drømsi)</t>
  </si>
  <si>
    <t>Stivi Nordre - Stiven</t>
  </si>
  <si>
    <t>Stivi Søndre - Stiven</t>
  </si>
  <si>
    <t>Su-Sæljord - Seljord Søndre - Su-Sælgjord</t>
  </si>
  <si>
    <t>Tveitan</t>
  </si>
  <si>
    <t>Landsverk - Landsværk Nordre</t>
  </si>
  <si>
    <t>Bøen Søndre - Sudigard Bøen</t>
  </si>
  <si>
    <t>Havstein (Hafstein) Nordre</t>
  </si>
  <si>
    <t>Hove Øvre</t>
  </si>
  <si>
    <t>Nisi Vestigard - Vestre</t>
  </si>
  <si>
    <t>Opdal - Uvdal</t>
  </si>
  <si>
    <t>Erikstein</t>
  </si>
  <si>
    <t>Arud</t>
  </si>
  <si>
    <t>Klevar Nedre (Klever Nordre)</t>
  </si>
  <si>
    <t>Nordigard Voltveit</t>
  </si>
  <si>
    <t>Roe - Rui</t>
  </si>
  <si>
    <t>Svalstugu (Svålåstugu) - Flathus Nordre</t>
  </si>
  <si>
    <t>Sud-Lurås - Luraas Søndre</t>
  </si>
  <si>
    <t>Lofthus Søndre - Lislerud</t>
  </si>
  <si>
    <t>Bjørtuft Søndre</t>
  </si>
  <si>
    <t>Bjørtuft Søndre Nordre Del</t>
  </si>
  <si>
    <t>Gøysdal</t>
  </si>
  <si>
    <t>Mårem (Der Oppe) - Maarem Nordre</t>
  </si>
  <si>
    <t>Mårem Nordre - Maarem</t>
  </si>
  <si>
    <t>Mårem Søndre - Maarem</t>
  </si>
  <si>
    <t>Sud-Einung - Einung Søndre</t>
  </si>
  <si>
    <t>Brynjulfsrud - Øverland M/Tveito, Tinn Museum</t>
  </si>
  <si>
    <t>Bø Nordistugu - Bø Nedre</t>
  </si>
  <si>
    <t>Fosse Nistugu - Fosse Øvre</t>
  </si>
  <si>
    <t>Frøland Nistugu - Frøland Nordre</t>
  </si>
  <si>
    <t>Frøland Suigard  (Søndre)</t>
  </si>
  <si>
    <t>Lonar Søndre - Løner</t>
  </si>
  <si>
    <t>Skårdal Suigard - Skaardal Søndre</t>
  </si>
  <si>
    <t>Øvstebø - Øfstebø</t>
  </si>
  <si>
    <t>Haugan Nedre - Haugene</t>
  </si>
  <si>
    <t>Holm Østre Sud-Risvoll  Risvolloftet</t>
  </si>
  <si>
    <t>Sud-Åbø (Åbø Søndre) - Aasbø Øvre - Sud Åbø</t>
  </si>
  <si>
    <t>Nedre Venås</t>
  </si>
  <si>
    <t>Nord-Tjønn - Kjøn Nordre</t>
  </si>
  <si>
    <t>Bøen Søndre</t>
  </si>
  <si>
    <t>Solheim Midtre - Solem Mellem</t>
  </si>
  <si>
    <t>Koparvollen  Selstadloftet - Kobbervolden</t>
  </si>
  <si>
    <t>Sundbø Sudistogo</t>
  </si>
  <si>
    <t>Utgarden Vestre Part - Utgaarden</t>
  </si>
  <si>
    <t>Åsheim (Aasheim) Østre M/Jonsli</t>
  </si>
  <si>
    <t>Uppigard Natadal</t>
  </si>
  <si>
    <t>Jordet - Bakken</t>
  </si>
  <si>
    <t>Flathaugan Langlim - Hjemparten</t>
  </si>
  <si>
    <t>Vindsvål - Vinsvaal</t>
  </si>
  <si>
    <t>Bjåland Nordre - Bjaaland</t>
  </si>
  <si>
    <t>Bjåland Søndre (Suistog) - Bjaaland</t>
  </si>
  <si>
    <t>Gjelstad - Jelstad</t>
  </si>
  <si>
    <t>Håtveit - Sneaas</t>
  </si>
  <si>
    <t>Kleiv - Klev</t>
  </si>
  <si>
    <t>Sandland (Søndre) Nystogu</t>
  </si>
  <si>
    <t>Gotuholt</t>
  </si>
  <si>
    <t>Lundevall</t>
  </si>
  <si>
    <t>Tveit Nordigard</t>
  </si>
  <si>
    <t>Øvre Oppigard Midsund</t>
  </si>
  <si>
    <t>Bortistog Nordbø</t>
  </si>
  <si>
    <t>Nissedal Prestegård</t>
  </si>
  <si>
    <t>Stor-Oppigard Fjalestad - Fjalestad Nordre</t>
  </si>
  <si>
    <t>Austre Nape - Nape Østgaarden</t>
  </si>
  <si>
    <t>Brokke</t>
  </si>
  <si>
    <t>Metveit Oppigard - Øvre</t>
  </si>
  <si>
    <t>Gryte (Grythe) Søndre</t>
  </si>
  <si>
    <t>Nordre Gryte</t>
  </si>
  <si>
    <t>Moghus Nordre</t>
  </si>
  <si>
    <t>Nordigard Svålstog</t>
  </si>
  <si>
    <t>Oppistog Væting</t>
  </si>
  <si>
    <t>Sitje</t>
  </si>
  <si>
    <t>Søndre Bjørnestad</t>
  </si>
  <si>
    <t>Aslestad Øvre</t>
  </si>
  <si>
    <t>Liene</t>
  </si>
  <si>
    <t>Songedalstveiten</t>
  </si>
  <si>
    <t>Søgard Veum</t>
  </si>
  <si>
    <t>Bergland Nigard - Bergland Nedre</t>
  </si>
  <si>
    <t>Bilstad</t>
  </si>
  <si>
    <t>Brokka - Brokken</t>
  </si>
  <si>
    <t>Døle - Dølen - Døli</t>
  </si>
  <si>
    <t>Klauvrei  Klauvreid</t>
  </si>
  <si>
    <t>Kolkinn Nordre Heimkoldkinn  Heimkoldkjenn</t>
  </si>
  <si>
    <t>Lauvvik Søre - Lauvik Søndre</t>
  </si>
  <si>
    <t>Midgarden Lauvvik</t>
  </si>
  <si>
    <t>Skafså Nordre - Skafsaa</t>
  </si>
  <si>
    <t>Viken - Vikjen</t>
  </si>
  <si>
    <t>Åmdal</t>
  </si>
  <si>
    <t>Midjås - Midjaas Søndre</t>
  </si>
  <si>
    <t>Skretveit</t>
  </si>
  <si>
    <t>Vadde Øvre</t>
  </si>
  <si>
    <t>Heggtveit</t>
  </si>
  <si>
    <t>Håtveit</t>
  </si>
  <si>
    <t>Kvålo Nedre - Kvaalo</t>
  </si>
  <si>
    <t>Kvålo Øvre - Kvaalo Nordre</t>
  </si>
  <si>
    <t>Vindlaus Øvre</t>
  </si>
  <si>
    <t>Gøytil Heimigard - Heimegard</t>
  </si>
  <si>
    <t>Kleppo</t>
  </si>
  <si>
    <t>Breiland</t>
  </si>
  <si>
    <t>Fjellet Oppigard - Fjeldet Søndre Øvre</t>
  </si>
  <si>
    <t>Tveiten Nordre</t>
  </si>
  <si>
    <t>Nesland Nystog - Nystue Søndre</t>
  </si>
  <si>
    <t>Tonna - Nystue Søndre</t>
  </si>
  <si>
    <t>Suistog Berdal</t>
  </si>
  <si>
    <t>Heggjestøyl Heggstøyl - Vinje</t>
  </si>
  <si>
    <t>Kostveit</t>
  </si>
  <si>
    <t>Særend Suistog (Særen, Sudistog)</t>
  </si>
  <si>
    <t>Tveiten Søndre</t>
  </si>
  <si>
    <t>Suistog Tveito Gnr. 28/28</t>
  </si>
  <si>
    <t>Øygarden Kaldhaugøygarden - Ødegaarden</t>
  </si>
  <si>
    <t>Åbø Groven - Aabø</t>
  </si>
  <si>
    <t>Åbø Groven - Jore</t>
  </si>
  <si>
    <t>Midtistog Kile - Kile Nedre</t>
  </si>
  <si>
    <t>Groven I Haukeligrend</t>
  </si>
  <si>
    <t>Sudi-Oppistoga Grunge</t>
  </si>
  <si>
    <t>Aksvik</t>
  </si>
  <si>
    <t>Midgarden (Midtgarden, Midgaarden)</t>
  </si>
  <si>
    <t>Midgarden Steingardskroken</t>
  </si>
  <si>
    <t>Rauland Nigard - Rauland Søndre</t>
  </si>
  <si>
    <t>Rauland Oppigard - Rauland Nordre</t>
  </si>
  <si>
    <t>Tvitekkja Søndre - Tvitekken</t>
  </si>
  <si>
    <t>Urdbø (Med Runningen)</t>
  </si>
  <si>
    <t>Austjordet - Harstveit</t>
  </si>
  <si>
    <t>Olstad Aust</t>
  </si>
  <si>
    <t>Ramse Ytre (Nordigard) Nedre Og Tjarandlie</t>
  </si>
  <si>
    <t>Austad Nordre</t>
  </si>
  <si>
    <t>Haugen Åraksbø - Haugen Nordre</t>
  </si>
  <si>
    <t>Skomedal  Nørstevoll - Skåmedal</t>
  </si>
  <si>
    <t>Brottveit Nordre - Brattetveit</t>
  </si>
  <si>
    <t>Brottveit Nedre 52/1</t>
  </si>
  <si>
    <t>Bø Søndre (Sygard)</t>
  </si>
  <si>
    <t>Homme, Haugen (Gråmannshushaugen)</t>
  </si>
  <si>
    <t>Homme, Nordioppigard (Gråmannshus)</t>
  </si>
  <si>
    <t>Hommehaugen Rota</t>
  </si>
  <si>
    <t>Juv - Lunden</t>
  </si>
  <si>
    <t>Myrom - Myrum</t>
  </si>
  <si>
    <t>Nomeland (Der Oppe)</t>
  </si>
  <si>
    <t>Rygnestad Nordre, Museum</t>
  </si>
  <si>
    <t>Rysstad Heimigard</t>
  </si>
  <si>
    <t>Systog Løyland</t>
  </si>
  <si>
    <t>Byklum Innistog</t>
  </si>
  <si>
    <t>Bue</t>
  </si>
  <si>
    <t>Austigard Der Nede - Østergården</t>
  </si>
  <si>
    <t>Guggedal - Kolbeinstveit</t>
  </si>
  <si>
    <t>Arnatveit</t>
  </si>
  <si>
    <t>Agatunet</t>
  </si>
  <si>
    <t>Jåstad</t>
  </si>
  <si>
    <t>Selgjerd - Tveit Nedre</t>
  </si>
  <si>
    <t>Oppheim</t>
  </si>
  <si>
    <t>Finne</t>
  </si>
  <si>
    <t>Lydvo</t>
  </si>
  <si>
    <t>Ringheim</t>
  </si>
  <si>
    <t>Drage - Gamletun</t>
  </si>
  <si>
    <t>Os Prestegård</t>
  </si>
  <si>
    <t>Søvik Gamle Stova</t>
  </si>
  <si>
    <t>Stove (Fra Kallestad)</t>
  </si>
  <si>
    <t>Ringstad</t>
  </si>
  <si>
    <t>Lunde</t>
  </si>
  <si>
    <t>Befringsstøylen - Bevring (Liastova)</t>
  </si>
  <si>
    <t>Støylen - Stølen</t>
  </si>
  <si>
    <t>Fleten</t>
  </si>
  <si>
    <t>Myklebust</t>
  </si>
  <si>
    <t>Reksnes Ytre - Ytre Reksnes</t>
  </si>
  <si>
    <t>Føleide</t>
  </si>
  <si>
    <t>Velsvik</t>
  </si>
  <si>
    <t>Eikrem Arnegarden</t>
  </si>
  <si>
    <t>Raustad</t>
  </si>
  <si>
    <t>Vikåsen</t>
  </si>
  <si>
    <t>Engesbakk</t>
  </si>
  <si>
    <t>Mohus</t>
  </si>
  <si>
    <t>Innlandet</t>
  </si>
  <si>
    <t>Viken</t>
  </si>
  <si>
    <t>Vestfold og Telemark</t>
  </si>
  <si>
    <t>Midt-Telemark</t>
  </si>
  <si>
    <t>Agder</t>
  </si>
  <si>
    <t>Lindesnes</t>
  </si>
  <si>
    <t>Rogaland</t>
  </si>
  <si>
    <t>Vestland</t>
  </si>
  <si>
    <t>Bjørnafjorden</t>
  </si>
  <si>
    <t>Sunnfjord</t>
  </si>
  <si>
    <t>Kinn</t>
  </si>
  <si>
    <t>Stad</t>
  </si>
  <si>
    <t>Møre og Romsdal</t>
  </si>
  <si>
    <t>Trøndelag</t>
  </si>
  <si>
    <t>Nordland</t>
  </si>
  <si>
    <t>Loftet el. Gamlebua</t>
  </si>
  <si>
    <t>Loft Frå Nordre Skrede, Hauggrend. No i Birtedalen</t>
  </si>
  <si>
    <t>Nøra Nordre (Øvre) i Fardal</t>
  </si>
  <si>
    <t>Gamlestovo på Segelgjerd Hovland</t>
  </si>
  <si>
    <t>Skjåstad Kristengarden</t>
  </si>
  <si>
    <t>Saure Fremr Larsgården</t>
  </si>
  <si>
    <t>Havrå Bnr 6</t>
  </si>
  <si>
    <t>Hardanger Folkehøgskule Jåstad</t>
  </si>
  <si>
    <t>Ådlandsstova, Sunnhordlandstunet Museum</t>
  </si>
  <si>
    <t>Harstveit Der Nede</t>
  </si>
  <si>
    <t>Gåstjønn Gåstjørn</t>
  </si>
  <si>
    <t>Søgard Fjone -  Fjone Søndre</t>
  </si>
  <si>
    <t>Beskriv hvordan tiltaket skal gjennomføres. Skal eksisterende materialer rives og skiftes ut? Hvilken type overflatebehandling skal du benytte? Ved tilbakeføring til en tidligere løsning, hvilken dokumentasjon baserer du deg på?</t>
  </si>
  <si>
    <t>* Om bygningen du søker tilskudd til er registrert i næring får du refundert moms (mva.) på utgifter knyttet til vedlikehold og istandsetting. Da skal søknadssum føres inn uten moms (mva.).
** Egeninnsats prissettes til NOK 277 per time, i henhold til offentlige satser.</t>
  </si>
  <si>
    <t>Beskriv hva tiltaket innebærer. Skal du f.eks. skifte vinduer, restaurere vinduer, male fasaden eller tilbakeføre ildsted og pipe?</t>
  </si>
  <si>
    <t xml:space="preserve">Går tilskuddet til flere aktører innenfor din bransje (eks. verdiskapingsmidler til en region)? </t>
  </si>
  <si>
    <t>Informasjon om eier</t>
  </si>
  <si>
    <t>Er søker den samme som eier?</t>
  </si>
  <si>
    <t>Hvis nei, fyll ut info om eier</t>
  </si>
  <si>
    <t>Gårds-/Bruksnummer</t>
  </si>
  <si>
    <t>Loftsgård Nedre (Loftsgard)</t>
  </si>
  <si>
    <t>Gnr</t>
  </si>
  <si>
    <t>Bnr</t>
  </si>
  <si>
    <t>Skalland Skadeland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</si>
</sst>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 #,##0_ ;_ * \-#,##0_ ;_ * &quot;-&quot;??_ ;_ @_ "/>
  </numFmts>
  <fonts count="17" x14ac:knownFonts="1">
    <font>
      <sz val="11"/>
      <color theme="1"/>
      <name val="Calibri"/>
      <family val="2"/>
      <scheme val="minor"/>
    </font>
    <font>
      <sz val="11"/>
      <color theme="1"/>
      <name val="Calibri"/>
      <family val="2"/>
      <scheme val="minor"/>
    </font>
    <font>
      <sz val="11"/>
      <color theme="1"/>
      <name val="Arial Narrow"/>
      <family val="2"/>
    </font>
    <font>
      <b/>
      <sz val="11"/>
      <color theme="1"/>
      <name val="Arial Narrow"/>
      <family val="2"/>
    </font>
    <font>
      <sz val="12"/>
      <color rgb="FF000000"/>
      <name val="Arial Narrow"/>
      <family val="2"/>
    </font>
    <font>
      <b/>
      <sz val="12"/>
      <color rgb="FF000000"/>
      <name val="Arial Narrow"/>
      <family val="2"/>
    </font>
    <font>
      <i/>
      <sz val="12"/>
      <color rgb="FF000000"/>
      <name val="Arial Narrow"/>
      <family val="2"/>
    </font>
    <font>
      <sz val="12"/>
      <name val="Arial Narrow"/>
      <family val="2"/>
    </font>
    <font>
      <sz val="11"/>
      <name val="Calibri"/>
      <family val="2"/>
      <scheme val="minor"/>
    </font>
    <font>
      <sz val="12"/>
      <color theme="1"/>
      <name val="Arial Narrow"/>
      <family val="2"/>
    </font>
    <font>
      <i/>
      <sz val="12"/>
      <color theme="1"/>
      <name val="Arial Narrow"/>
      <family val="2"/>
    </font>
    <font>
      <b/>
      <sz val="12"/>
      <color theme="1"/>
      <name val="Arial Narrow"/>
      <family val="2"/>
    </font>
    <font>
      <sz val="10"/>
      <color rgb="FF000000"/>
      <name val="Arial Narrow"/>
      <family val="2"/>
    </font>
    <font>
      <b/>
      <sz val="10"/>
      <color rgb="FF000000"/>
      <name val="Arial Narrow"/>
      <family val="2"/>
    </font>
    <font>
      <i/>
      <sz val="10"/>
      <color rgb="FF000000"/>
      <name val="Arial Narrow"/>
      <family val="2"/>
    </font>
    <font>
      <b/>
      <sz val="11"/>
      <color theme="1"/>
      <name val="Calibri"/>
      <family val="2"/>
      <scheme val="minor"/>
    </font>
    <font>
      <i/>
      <sz val="11"/>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0"/>
        <bgColor rgb="FF000000"/>
      </patternFill>
    </fill>
    <fill>
      <patternFill patternType="solid">
        <fgColor rgb="FFF1F5F1"/>
        <bgColor rgb="FF000000"/>
      </patternFill>
    </fill>
    <fill>
      <patternFill patternType="solid">
        <fgColor rgb="FFFFEBE0"/>
        <bgColor rgb="FF000000"/>
      </patternFill>
    </fill>
    <fill>
      <patternFill patternType="solid">
        <fgColor rgb="FFFFEBE0"/>
        <bgColor indexed="64"/>
      </patternFill>
    </fill>
    <fill>
      <patternFill patternType="lightDown">
        <fgColor rgb="FFFFFF00"/>
        <bgColor theme="0"/>
      </patternFill>
    </fill>
    <fill>
      <patternFill patternType="solid">
        <fgColor rgb="FFF1F5F1"/>
        <bgColor indexed="64"/>
      </patternFill>
    </fill>
    <fill>
      <patternFill patternType="solid">
        <fgColor theme="0" tint="-0.14999847407452621"/>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43" fontId="1" fillId="0" borderId="0" applyFont="0" applyFill="0" applyBorder="0" applyAlignment="0" applyProtection="0"/>
  </cellStyleXfs>
  <cellXfs count="141">
    <xf numFmtId="0" fontId="0" fillId="0" borderId="0" xfId="0"/>
    <xf numFmtId="0" fontId="2" fillId="2" borderId="0" xfId="0" applyFont="1" applyFill="1"/>
    <xf numFmtId="0" fontId="2" fillId="0" borderId="0" xfId="0" applyFont="1"/>
    <xf numFmtId="0" fontId="4" fillId="3" borderId="0" xfId="0" applyFont="1" applyFill="1"/>
    <xf numFmtId="0" fontId="4" fillId="0" borderId="0" xfId="0" applyFont="1"/>
    <xf numFmtId="0" fontId="4" fillId="4" borderId="6" xfId="0" applyFont="1" applyFill="1" applyBorder="1" applyAlignment="1" applyProtection="1">
      <alignment horizontal="center" vertical="center"/>
      <protection locked="0"/>
    </xf>
    <xf numFmtId="0" fontId="4" fillId="5" borderId="2" xfId="0" applyFont="1" applyFill="1" applyBorder="1"/>
    <xf numFmtId="0" fontId="4" fillId="5" borderId="3" xfId="0" applyFont="1" applyFill="1" applyBorder="1"/>
    <xf numFmtId="0" fontId="4" fillId="5" borderId="5" xfId="0" applyFont="1" applyFill="1" applyBorder="1"/>
    <xf numFmtId="0" fontId="4" fillId="5" borderId="11" xfId="0" applyFont="1" applyFill="1" applyBorder="1"/>
    <xf numFmtId="0" fontId="4" fillId="5" borderId="12" xfId="0" applyFont="1" applyFill="1" applyBorder="1"/>
    <xf numFmtId="0" fontId="4" fillId="5" borderId="1" xfId="0" applyFont="1" applyFill="1" applyBorder="1"/>
    <xf numFmtId="0" fontId="4" fillId="5" borderId="4" xfId="0" applyFont="1" applyFill="1" applyBorder="1"/>
    <xf numFmtId="0" fontId="4" fillId="5" borderId="10" xfId="0" applyFont="1" applyFill="1" applyBorder="1"/>
    <xf numFmtId="0" fontId="5" fillId="6" borderId="7" xfId="0" applyFont="1" applyFill="1" applyBorder="1"/>
    <xf numFmtId="0" fontId="4" fillId="6" borderId="8" xfId="0" applyFont="1" applyFill="1" applyBorder="1"/>
    <xf numFmtId="0" fontId="5" fillId="6" borderId="9" xfId="0" applyFont="1" applyFill="1" applyBorder="1"/>
    <xf numFmtId="0" fontId="3" fillId="7" borderId="7" xfId="0" applyFont="1" applyFill="1" applyBorder="1"/>
    <xf numFmtId="0" fontId="2" fillId="7" borderId="8" xfId="0" applyFont="1" applyFill="1" applyBorder="1"/>
    <xf numFmtId="0" fontId="3" fillId="7" borderId="9" xfId="0" applyFont="1" applyFill="1" applyBorder="1"/>
    <xf numFmtId="0" fontId="4" fillId="6" borderId="9" xfId="0" applyFont="1" applyFill="1" applyBorder="1"/>
    <xf numFmtId="49" fontId="4" fillId="4" borderId="6" xfId="0" applyNumberFormat="1" applyFont="1" applyFill="1" applyBorder="1" applyProtection="1">
      <protection locked="0"/>
    </xf>
    <xf numFmtId="0" fontId="4" fillId="6" borderId="1" xfId="0" applyFont="1" applyFill="1" applyBorder="1"/>
    <xf numFmtId="0" fontId="4" fillId="6" borderId="2" xfId="0" applyFont="1" applyFill="1" applyBorder="1"/>
    <xf numFmtId="0" fontId="4" fillId="6" borderId="3" xfId="0" applyFont="1" applyFill="1" applyBorder="1"/>
    <xf numFmtId="0" fontId="4" fillId="6" borderId="4" xfId="0" applyFont="1" applyFill="1" applyBorder="1"/>
    <xf numFmtId="0" fontId="4" fillId="6" borderId="5" xfId="0" applyFont="1" applyFill="1" applyBorder="1"/>
    <xf numFmtId="0" fontId="4" fillId="6" borderId="10" xfId="0" applyFont="1" applyFill="1" applyBorder="1"/>
    <xf numFmtId="0" fontId="4" fillId="6" borderId="11" xfId="0" applyFont="1" applyFill="1" applyBorder="1"/>
    <xf numFmtId="0" fontId="4" fillId="6" borderId="12" xfId="0" applyFont="1" applyFill="1" applyBorder="1"/>
    <xf numFmtId="0" fontId="5" fillId="6" borderId="8" xfId="0" applyFont="1" applyFill="1" applyBorder="1"/>
    <xf numFmtId="0" fontId="4" fillId="6" borderId="0" xfId="0" applyFont="1" applyFill="1" applyBorder="1"/>
    <xf numFmtId="0" fontId="5" fillId="5" borderId="0" xfId="0" applyFont="1" applyFill="1" applyBorder="1"/>
    <xf numFmtId="0" fontId="13" fillId="5" borderId="11" xfId="0" applyFont="1" applyFill="1" applyBorder="1" applyAlignment="1">
      <alignment vertical="top"/>
    </xf>
    <xf numFmtId="0" fontId="4" fillId="5" borderId="0" xfId="0" applyFont="1" applyFill="1" applyBorder="1"/>
    <xf numFmtId="0" fontId="5" fillId="5" borderId="0" xfId="0" applyFont="1" applyFill="1" applyBorder="1" applyAlignment="1">
      <alignment horizontal="right"/>
    </xf>
    <xf numFmtId="0" fontId="6" fillId="5" borderId="0" xfId="0" applyFont="1" applyFill="1" applyBorder="1"/>
    <xf numFmtId="0" fontId="7" fillId="5" borderId="0" xfId="0" applyFont="1" applyFill="1" applyBorder="1"/>
    <xf numFmtId="0" fontId="4" fillId="5" borderId="0" xfId="0" applyFont="1" applyFill="1" applyBorder="1" applyAlignment="1">
      <alignment horizontal="right"/>
    </xf>
    <xf numFmtId="0" fontId="4" fillId="5" borderId="0" xfId="0" applyFont="1" applyFill="1" applyBorder="1" applyAlignment="1"/>
    <xf numFmtId="0" fontId="6" fillId="5" borderId="0" xfId="0" applyFont="1" applyFill="1" applyBorder="1" applyAlignment="1"/>
    <xf numFmtId="0" fontId="9" fillId="9" borderId="0" xfId="0" applyFont="1" applyFill="1" applyBorder="1"/>
    <xf numFmtId="0" fontId="10" fillId="9" borderId="0" xfId="0" applyFont="1" applyFill="1" applyBorder="1"/>
    <xf numFmtId="0" fontId="4" fillId="5" borderId="0" xfId="0" applyFont="1" applyFill="1" applyBorder="1" applyAlignment="1">
      <alignment horizontal="center" vertical="center"/>
    </xf>
    <xf numFmtId="0" fontId="4" fillId="5" borderId="13" xfId="0" applyFont="1" applyFill="1" applyBorder="1"/>
    <xf numFmtId="0" fontId="4" fillId="6" borderId="0" xfId="0" applyFont="1" applyFill="1" applyBorder="1" applyAlignment="1">
      <alignment horizontal="right"/>
    </xf>
    <xf numFmtId="0" fontId="14" fillId="5" borderId="0" xfId="0" applyFont="1" applyFill="1" applyBorder="1" applyAlignment="1">
      <alignment horizontal="right" vertical="top"/>
    </xf>
    <xf numFmtId="0" fontId="15" fillId="10" borderId="0" xfId="0" applyFont="1" applyFill="1"/>
    <xf numFmtId="164" fontId="8" fillId="8" borderId="6" xfId="1" applyNumberFormat="1" applyFont="1" applyFill="1" applyBorder="1" applyAlignment="1" applyProtection="1">
      <alignment horizontal="left" vertical="top" wrapText="1"/>
      <protection locked="0"/>
    </xf>
    <xf numFmtId="0" fontId="0" fillId="9" borderId="0" xfId="0" applyFill="1"/>
    <xf numFmtId="0" fontId="16" fillId="9" borderId="0" xfId="0" applyFont="1" applyFill="1"/>
    <xf numFmtId="0" fontId="12" fillId="5" borderId="11" xfId="0" applyFont="1" applyFill="1" applyBorder="1" applyAlignment="1">
      <alignment horizontal="right"/>
    </xf>
    <xf numFmtId="49" fontId="4" fillId="4" borderId="7" xfId="0" applyNumberFormat="1" applyFont="1" applyFill="1" applyBorder="1" applyAlignment="1" applyProtection="1">
      <alignment horizontal="left"/>
      <protection locked="0"/>
    </xf>
    <xf numFmtId="49" fontId="4" fillId="4" borderId="8" xfId="0" applyNumberFormat="1" applyFont="1" applyFill="1" applyBorder="1" applyAlignment="1" applyProtection="1">
      <alignment horizontal="left"/>
      <protection locked="0"/>
    </xf>
    <xf numFmtId="49" fontId="4" fillId="4" borderId="9" xfId="0" applyNumberFormat="1" applyFont="1" applyFill="1" applyBorder="1" applyAlignment="1" applyProtection="1">
      <alignment horizontal="left"/>
      <protection locked="0"/>
    </xf>
    <xf numFmtId="49" fontId="4" fillId="4" borderId="7" xfId="0" applyNumberFormat="1" applyFont="1" applyFill="1" applyBorder="1" applyAlignment="1" applyProtection="1">
      <alignment horizontal="center"/>
      <protection locked="0"/>
    </xf>
    <xf numFmtId="49" fontId="4" fillId="4" borderId="8" xfId="0" applyNumberFormat="1" applyFont="1" applyFill="1" applyBorder="1" applyAlignment="1" applyProtection="1">
      <alignment horizontal="center"/>
      <protection locked="0"/>
    </xf>
    <xf numFmtId="49" fontId="4" fillId="4" borderId="9" xfId="0" applyNumberFormat="1" applyFont="1" applyFill="1" applyBorder="1" applyAlignment="1" applyProtection="1">
      <alignment horizontal="center"/>
      <protection locked="0"/>
    </xf>
    <xf numFmtId="0" fontId="9" fillId="2" borderId="7" xfId="0" applyFont="1" applyFill="1" applyBorder="1" applyAlignment="1" applyProtection="1">
      <alignment horizontal="center" vertical="top"/>
      <protection locked="0"/>
    </xf>
    <xf numFmtId="0" fontId="9" fillId="2" borderId="9" xfId="0" applyFont="1" applyFill="1" applyBorder="1" applyAlignment="1" applyProtection="1">
      <alignment horizontal="center" vertical="top"/>
      <protection locked="0"/>
    </xf>
    <xf numFmtId="0" fontId="9" fillId="2" borderId="8" xfId="0" applyFont="1" applyFill="1" applyBorder="1" applyAlignment="1" applyProtection="1">
      <alignment horizontal="center" vertical="top"/>
      <protection locked="0"/>
    </xf>
    <xf numFmtId="164" fontId="4" fillId="4" borderId="7" xfId="1" applyNumberFormat="1" applyFont="1" applyFill="1" applyBorder="1" applyAlignment="1" applyProtection="1">
      <alignment horizontal="center"/>
      <protection locked="0"/>
    </xf>
    <xf numFmtId="164" fontId="4" fillId="4" borderId="9" xfId="1" applyNumberFormat="1" applyFont="1" applyFill="1" applyBorder="1" applyAlignment="1" applyProtection="1">
      <alignment horizontal="center"/>
      <protection locked="0"/>
    </xf>
    <xf numFmtId="164" fontId="4" fillId="6" borderId="7" xfId="1" applyNumberFormat="1" applyFont="1" applyFill="1" applyBorder="1" applyAlignment="1" applyProtection="1">
      <alignment horizontal="center"/>
    </xf>
    <xf numFmtId="164" fontId="4" fillId="6" borderId="9" xfId="1" applyNumberFormat="1" applyFont="1" applyFill="1" applyBorder="1" applyAlignment="1" applyProtection="1">
      <alignment horizontal="center"/>
    </xf>
    <xf numFmtId="0" fontId="4" fillId="4" borderId="1" xfId="0" applyFont="1" applyFill="1" applyBorder="1" applyAlignment="1" applyProtection="1">
      <alignment horizontal="left" vertical="top" wrapText="1"/>
      <protection locked="0"/>
    </xf>
    <xf numFmtId="0" fontId="4" fillId="4" borderId="2" xfId="0" applyFont="1" applyFill="1" applyBorder="1" applyAlignment="1" applyProtection="1">
      <alignment horizontal="left" vertical="top"/>
      <protection locked="0"/>
    </xf>
    <xf numFmtId="0" fontId="4" fillId="4" borderId="3" xfId="0" applyFont="1" applyFill="1" applyBorder="1" applyAlignment="1" applyProtection="1">
      <alignment horizontal="left" vertical="top"/>
      <protection locked="0"/>
    </xf>
    <xf numFmtId="0" fontId="4" fillId="4" borderId="4" xfId="0" applyFont="1" applyFill="1" applyBorder="1" applyAlignment="1" applyProtection="1">
      <alignment horizontal="left" vertical="top"/>
      <protection locked="0"/>
    </xf>
    <xf numFmtId="0" fontId="4" fillId="4" borderId="0" xfId="0" applyFont="1" applyFill="1" applyBorder="1" applyAlignment="1" applyProtection="1">
      <alignment horizontal="left" vertical="top"/>
      <protection locked="0"/>
    </xf>
    <xf numFmtId="0" fontId="4" fillId="4" borderId="5" xfId="0" applyFont="1" applyFill="1" applyBorder="1" applyAlignment="1" applyProtection="1">
      <alignment horizontal="left" vertical="top"/>
      <protection locked="0"/>
    </xf>
    <xf numFmtId="0" fontId="4" fillId="4" borderId="10" xfId="0" applyFont="1" applyFill="1" applyBorder="1" applyAlignment="1" applyProtection="1">
      <alignment horizontal="left" vertical="top"/>
      <protection locked="0"/>
    </xf>
    <xf numFmtId="0" fontId="4" fillId="4" borderId="11" xfId="0" applyFont="1" applyFill="1" applyBorder="1" applyAlignment="1" applyProtection="1">
      <alignment horizontal="left" vertical="top"/>
      <protection locked="0"/>
    </xf>
    <xf numFmtId="0" fontId="4" fillId="4" borderId="12" xfId="0" applyFont="1" applyFill="1" applyBorder="1" applyAlignment="1" applyProtection="1">
      <alignment horizontal="left" vertical="top"/>
      <protection locked="0"/>
    </xf>
    <xf numFmtId="0" fontId="4" fillId="4" borderId="7" xfId="0" applyFont="1" applyFill="1" applyBorder="1" applyAlignment="1" applyProtection="1">
      <alignment horizontal="left"/>
      <protection locked="0"/>
    </xf>
    <xf numFmtId="0" fontId="4" fillId="4" borderId="8" xfId="0" applyFont="1" applyFill="1" applyBorder="1" applyAlignment="1" applyProtection="1">
      <alignment horizontal="left"/>
      <protection locked="0"/>
    </xf>
    <xf numFmtId="0" fontId="4" fillId="4" borderId="9" xfId="0" applyFont="1" applyFill="1" applyBorder="1" applyAlignment="1" applyProtection="1">
      <alignment horizontal="left"/>
      <protection locked="0"/>
    </xf>
    <xf numFmtId="14" fontId="4" fillId="4" borderId="7" xfId="0" applyNumberFormat="1" applyFont="1" applyFill="1" applyBorder="1" applyAlignment="1" applyProtection="1">
      <alignment horizontal="left"/>
      <protection locked="0"/>
    </xf>
    <xf numFmtId="14" fontId="4" fillId="4" borderId="8" xfId="0" applyNumberFormat="1" applyFont="1" applyFill="1" applyBorder="1" applyAlignment="1" applyProtection="1">
      <alignment horizontal="left"/>
      <protection locked="0"/>
    </xf>
    <xf numFmtId="14" fontId="4" fillId="4" borderId="9" xfId="0" applyNumberFormat="1" applyFont="1" applyFill="1" applyBorder="1" applyAlignment="1" applyProtection="1">
      <alignment horizontal="left"/>
      <protection locked="0"/>
    </xf>
    <xf numFmtId="0" fontId="4" fillId="4" borderId="2" xfId="0" applyFont="1" applyFill="1" applyBorder="1" applyAlignment="1" applyProtection="1">
      <alignment horizontal="left" vertical="top" wrapText="1"/>
      <protection locked="0"/>
    </xf>
    <xf numFmtId="0" fontId="4" fillId="4" borderId="3" xfId="0" applyFont="1" applyFill="1" applyBorder="1" applyAlignment="1" applyProtection="1">
      <alignment horizontal="left" vertical="top" wrapText="1"/>
      <protection locked="0"/>
    </xf>
    <xf numFmtId="0" fontId="4" fillId="4" borderId="4" xfId="0" applyFont="1" applyFill="1" applyBorder="1" applyAlignment="1" applyProtection="1">
      <alignment horizontal="left" vertical="top" wrapText="1"/>
      <protection locked="0"/>
    </xf>
    <xf numFmtId="0" fontId="4" fillId="4" borderId="0" xfId="0" applyFont="1" applyFill="1" applyBorder="1" applyAlignment="1" applyProtection="1">
      <alignment horizontal="left" vertical="top" wrapText="1"/>
      <protection locked="0"/>
    </xf>
    <xf numFmtId="0" fontId="4" fillId="4" borderId="5" xfId="0" applyFont="1" applyFill="1" applyBorder="1" applyAlignment="1" applyProtection="1">
      <alignment horizontal="left" vertical="top" wrapText="1"/>
      <protection locked="0"/>
    </xf>
    <xf numFmtId="0" fontId="4" fillId="4" borderId="10" xfId="0" applyFont="1" applyFill="1" applyBorder="1" applyAlignment="1" applyProtection="1">
      <alignment horizontal="left" vertical="top" wrapText="1"/>
      <protection locked="0"/>
    </xf>
    <xf numFmtId="0" fontId="4" fillId="4" borderId="11" xfId="0" applyFont="1" applyFill="1" applyBorder="1" applyAlignment="1" applyProtection="1">
      <alignment horizontal="left" vertical="top" wrapText="1"/>
      <protection locked="0"/>
    </xf>
    <xf numFmtId="0" fontId="4" fillId="4" borderId="12" xfId="0" applyFont="1" applyFill="1" applyBorder="1" applyAlignment="1" applyProtection="1">
      <alignment horizontal="left" vertical="top" wrapText="1"/>
      <protection locked="0"/>
    </xf>
    <xf numFmtId="0" fontId="9" fillId="2" borderId="7" xfId="0" applyFont="1" applyFill="1" applyBorder="1" applyAlignment="1" applyProtection="1">
      <alignment horizontal="center" vertical="top" wrapText="1"/>
      <protection locked="0"/>
    </xf>
    <xf numFmtId="0" fontId="9" fillId="2" borderId="9" xfId="0" applyFont="1" applyFill="1" applyBorder="1" applyAlignment="1" applyProtection="1">
      <alignment horizontal="center" vertical="top" wrapText="1"/>
      <protection locked="0"/>
    </xf>
    <xf numFmtId="164" fontId="8" fillId="8" borderId="7" xfId="1" applyNumberFormat="1" applyFont="1" applyFill="1" applyBorder="1" applyAlignment="1" applyProtection="1">
      <alignment horizontal="center" vertical="top" wrapText="1"/>
      <protection locked="0"/>
    </xf>
    <xf numFmtId="164" fontId="8" fillId="8" borderId="9" xfId="1" applyNumberFormat="1" applyFont="1" applyFill="1" applyBorder="1" applyAlignment="1" applyProtection="1">
      <alignment horizontal="center" vertical="top" wrapText="1"/>
      <protection locked="0"/>
    </xf>
    <xf numFmtId="0" fontId="9" fillId="2" borderId="7" xfId="0" applyFont="1" applyFill="1" applyBorder="1" applyAlignment="1">
      <alignment horizontal="left" vertical="top"/>
    </xf>
    <xf numFmtId="0" fontId="9" fillId="2" borderId="8" xfId="0" applyFont="1" applyFill="1" applyBorder="1" applyAlignment="1">
      <alignment horizontal="left" vertical="top"/>
    </xf>
    <xf numFmtId="0" fontId="9" fillId="2" borderId="9" xfId="0" applyFont="1" applyFill="1" applyBorder="1" applyAlignment="1">
      <alignment horizontal="left" vertical="top"/>
    </xf>
    <xf numFmtId="0" fontId="9" fillId="2" borderId="7"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2" borderId="9" xfId="0" applyFont="1" applyFill="1" applyBorder="1" applyAlignment="1">
      <alignment horizontal="left" vertical="top" wrapText="1"/>
    </xf>
    <xf numFmtId="0" fontId="9" fillId="0" borderId="7" xfId="0" applyFont="1" applyBorder="1" applyAlignment="1" applyProtection="1">
      <alignment horizontal="center"/>
      <protection locked="0"/>
    </xf>
    <xf numFmtId="0" fontId="9" fillId="0" borderId="8" xfId="0" applyFont="1" applyBorder="1" applyAlignment="1" applyProtection="1">
      <alignment horizontal="center"/>
      <protection locked="0"/>
    </xf>
    <xf numFmtId="0" fontId="9" fillId="0" borderId="9" xfId="0" applyFont="1" applyBorder="1" applyAlignment="1" applyProtection="1">
      <alignment horizontal="center"/>
      <protection locked="0"/>
    </xf>
    <xf numFmtId="0" fontId="4" fillId="5" borderId="0" xfId="0" applyFont="1" applyFill="1" applyBorder="1" applyAlignment="1">
      <alignment horizontal="left" vertical="top" wrapText="1"/>
    </xf>
    <xf numFmtId="0" fontId="12" fillId="5" borderId="0" xfId="0" applyFont="1" applyFill="1" applyBorder="1" applyAlignment="1">
      <alignment horizontal="right" vertical="top"/>
    </xf>
    <xf numFmtId="0" fontId="2" fillId="2" borderId="8" xfId="0" applyFont="1" applyFill="1" applyBorder="1" applyAlignment="1" applyProtection="1">
      <alignment horizontal="left"/>
      <protection locked="0"/>
    </xf>
    <xf numFmtId="0" fontId="2" fillId="2" borderId="9" xfId="0" applyFont="1" applyFill="1" applyBorder="1" applyAlignment="1" applyProtection="1">
      <alignment horizontal="left"/>
      <protection locked="0"/>
    </xf>
    <xf numFmtId="0" fontId="4" fillId="4" borderId="7" xfId="0" applyFont="1" applyFill="1" applyBorder="1" applyAlignment="1" applyProtection="1">
      <alignment horizontal="center"/>
      <protection locked="0"/>
    </xf>
    <xf numFmtId="0" fontId="4" fillId="4" borderId="8" xfId="0" applyFont="1" applyFill="1" applyBorder="1" applyAlignment="1" applyProtection="1">
      <alignment horizontal="center"/>
      <protection locked="0"/>
    </xf>
    <xf numFmtId="0" fontId="4" fillId="4" borderId="9" xfId="0" applyFont="1" applyFill="1" applyBorder="1" applyAlignment="1" applyProtection="1">
      <alignment horizontal="center"/>
      <protection locked="0"/>
    </xf>
    <xf numFmtId="0" fontId="5" fillId="6" borderId="7" xfId="0" applyFont="1" applyFill="1" applyBorder="1" applyAlignment="1">
      <alignment horizontal="left"/>
    </xf>
    <xf numFmtId="0" fontId="5" fillId="6" borderId="8" xfId="0" applyFont="1" applyFill="1" applyBorder="1" applyAlignment="1">
      <alignment horizontal="left"/>
    </xf>
    <xf numFmtId="0" fontId="5" fillId="6" borderId="9" xfId="0" applyFont="1" applyFill="1" applyBorder="1" applyAlignment="1">
      <alignment horizontal="left"/>
    </xf>
    <xf numFmtId="0" fontId="5" fillId="5" borderId="0" xfId="0" applyFont="1" applyFill="1" applyBorder="1" applyAlignment="1">
      <alignment horizontal="left" wrapText="1"/>
    </xf>
    <xf numFmtId="0" fontId="12" fillId="5" borderId="2" xfId="0" applyFont="1" applyFill="1" applyBorder="1" applyAlignment="1">
      <alignment horizontal="left" wrapText="1"/>
    </xf>
    <xf numFmtId="0" fontId="11" fillId="2" borderId="6" xfId="0" applyFont="1" applyFill="1" applyBorder="1" applyAlignment="1">
      <alignment horizontal="left" vertical="top"/>
    </xf>
    <xf numFmtId="0" fontId="9" fillId="2" borderId="6" xfId="0" applyFont="1" applyFill="1" applyBorder="1" applyAlignment="1" applyProtection="1">
      <alignment horizontal="center" vertical="top"/>
      <protection locked="0"/>
    </xf>
    <xf numFmtId="0" fontId="9" fillId="0" borderId="6" xfId="0" applyFont="1" applyBorder="1" applyAlignment="1" applyProtection="1">
      <alignment horizontal="center"/>
      <protection locked="0"/>
    </xf>
    <xf numFmtId="0" fontId="11" fillId="2" borderId="7" xfId="0" applyFont="1" applyFill="1" applyBorder="1" applyAlignment="1">
      <alignment horizontal="left" vertical="top"/>
    </xf>
    <xf numFmtId="0" fontId="11" fillId="2" borderId="8" xfId="0" applyFont="1" applyFill="1" applyBorder="1" applyAlignment="1">
      <alignment horizontal="left" vertical="top"/>
    </xf>
    <xf numFmtId="0" fontId="11" fillId="2" borderId="9" xfId="0" applyFont="1" applyFill="1" applyBorder="1" applyAlignment="1">
      <alignment horizontal="left" vertical="top"/>
    </xf>
    <xf numFmtId="0" fontId="14" fillId="5" borderId="8" xfId="0" applyFont="1" applyFill="1" applyBorder="1" applyAlignment="1">
      <alignment horizontal="right" vertical="top"/>
    </xf>
    <xf numFmtId="0" fontId="12" fillId="5" borderId="2" xfId="0" applyFont="1" applyFill="1" applyBorder="1" applyAlignment="1">
      <alignment horizontal="left" vertical="top" wrapText="1"/>
    </xf>
    <xf numFmtId="0" fontId="14" fillId="5" borderId="2" xfId="0" applyFont="1" applyFill="1" applyBorder="1" applyAlignment="1">
      <alignment horizontal="right" vertical="top"/>
    </xf>
    <xf numFmtId="0" fontId="12" fillId="5" borderId="11" xfId="0" applyFont="1" applyFill="1" applyBorder="1" applyAlignment="1">
      <alignment horizontal="left" wrapText="1"/>
    </xf>
    <xf numFmtId="0" fontId="5" fillId="4" borderId="1" xfId="0" applyFont="1" applyFill="1" applyBorder="1" applyAlignment="1" applyProtection="1">
      <alignment horizontal="left" vertical="top"/>
      <protection locked="0"/>
    </xf>
    <xf numFmtId="0" fontId="5" fillId="4" borderId="2" xfId="0" applyFont="1" applyFill="1" applyBorder="1" applyAlignment="1" applyProtection="1">
      <alignment horizontal="left" vertical="top"/>
      <protection locked="0"/>
    </xf>
    <xf numFmtId="0" fontId="5" fillId="4" borderId="3" xfId="0" applyFont="1" applyFill="1" applyBorder="1" applyAlignment="1" applyProtection="1">
      <alignment horizontal="left" vertical="top"/>
      <protection locked="0"/>
    </xf>
    <xf numFmtId="0" fontId="5" fillId="4" borderId="4" xfId="0" applyFont="1" applyFill="1" applyBorder="1" applyAlignment="1" applyProtection="1">
      <alignment horizontal="left" vertical="top"/>
      <protection locked="0"/>
    </xf>
    <xf numFmtId="0" fontId="5" fillId="4" borderId="0" xfId="0" applyFont="1" applyFill="1" applyBorder="1" applyAlignment="1" applyProtection="1">
      <alignment horizontal="left" vertical="top"/>
      <protection locked="0"/>
    </xf>
    <xf numFmtId="0" fontId="5" fillId="4" borderId="5" xfId="0" applyFont="1" applyFill="1" applyBorder="1" applyAlignment="1" applyProtection="1">
      <alignment horizontal="left" vertical="top"/>
      <protection locked="0"/>
    </xf>
    <xf numFmtId="0" fontId="5" fillId="4" borderId="10" xfId="0" applyFont="1" applyFill="1" applyBorder="1" applyAlignment="1" applyProtection="1">
      <alignment horizontal="left" vertical="top"/>
      <protection locked="0"/>
    </xf>
    <xf numFmtId="0" fontId="5" fillId="4" borderId="11" xfId="0" applyFont="1" applyFill="1" applyBorder="1" applyAlignment="1" applyProtection="1">
      <alignment horizontal="left" vertical="top"/>
      <protection locked="0"/>
    </xf>
    <xf numFmtId="0" fontId="5" fillId="4" borderId="12" xfId="0" applyFont="1" applyFill="1" applyBorder="1" applyAlignment="1" applyProtection="1">
      <alignment horizontal="left" vertical="top"/>
      <protection locked="0"/>
    </xf>
    <xf numFmtId="0" fontId="12" fillId="5" borderId="11" xfId="0" applyFont="1" applyFill="1" applyBorder="1" applyAlignment="1" applyProtection="1">
      <alignment horizontal="left" wrapText="1"/>
    </xf>
    <xf numFmtId="0" fontId="4" fillId="4" borderId="1" xfId="0" applyFont="1" applyFill="1" applyBorder="1" applyAlignment="1" applyProtection="1">
      <alignment horizontal="left" vertical="top"/>
      <protection locked="0"/>
    </xf>
    <xf numFmtId="0" fontId="14" fillId="5" borderId="0" xfId="0" applyFont="1" applyFill="1" applyBorder="1" applyAlignment="1">
      <alignment horizontal="right" vertical="top"/>
    </xf>
    <xf numFmtId="0" fontId="15" fillId="7" borderId="7" xfId="0" applyFont="1" applyFill="1" applyBorder="1" applyAlignment="1">
      <alignment horizontal="left" vertical="center" wrapText="1"/>
    </xf>
    <xf numFmtId="0" fontId="15" fillId="7" borderId="8" xfId="0" applyFont="1" applyFill="1" applyBorder="1" applyAlignment="1">
      <alignment horizontal="left" vertical="center" wrapText="1"/>
    </xf>
    <xf numFmtId="0" fontId="15" fillId="7" borderId="9" xfId="0" applyFont="1" applyFill="1" applyBorder="1" applyAlignment="1">
      <alignment horizontal="left" vertical="center" wrapText="1"/>
    </xf>
    <xf numFmtId="17" fontId="4" fillId="4" borderId="7" xfId="0" applyNumberFormat="1" applyFont="1" applyFill="1" applyBorder="1" applyAlignment="1" applyProtection="1">
      <alignment horizontal="center" vertical="center"/>
      <protection locked="0"/>
    </xf>
    <xf numFmtId="0" fontId="4" fillId="4" borderId="8" xfId="0" applyFont="1" applyFill="1" applyBorder="1" applyAlignment="1" applyProtection="1">
      <alignment horizontal="center" vertical="center"/>
      <protection locked="0"/>
    </xf>
    <xf numFmtId="0" fontId="4" fillId="4" borderId="9" xfId="0" applyFont="1" applyFill="1" applyBorder="1" applyAlignment="1" applyProtection="1">
      <alignment horizontal="center" vertical="center"/>
      <protection locked="0"/>
    </xf>
  </cellXfs>
  <cellStyles count="2">
    <cellStyle name="Komma" xfId="1" builtinId="3"/>
    <cellStyle name="Normal" xfId="0" builtinId="0"/>
  </cellStyles>
  <dxfs count="0"/>
  <tableStyles count="0" defaultTableStyle="TableStyleMedium2" defaultPivotStyle="PivotStyleLight16"/>
  <colors>
    <mruColors>
      <color rgb="FFF1F5F1"/>
      <color rgb="FFFFEBE0"/>
      <color rgb="FFE3F0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server\users\LAUWHI\system\skrivebord\Prosjekt%20Info\M&#229;%20fikse%20Kopi%20av%20Revidert%20s&#248;knadsskjema%20TIK%20_aug%202020_10.09.2020-mb_msam.vol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server\users\filserver\users\MARSOL\system\skrivebord\Dokumenter%20under%20arbeid\S&#248;knadsskjema%20tilskudd\S&#248;knadsskjema-tett-trehusbebyggelse_msam_21.8.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øknad"/>
      <sheetName val="TeknInd"/>
      <sheetName val="Lister"/>
      <sheetName val="_Logg"/>
      <sheetName val="Import"/>
      <sheetName val="Ark1"/>
    </sheetNames>
    <sheetDataSet>
      <sheetData sheetId="0" refreshError="1"/>
      <sheetData sheetId="1" refreshError="1"/>
      <sheetData sheetId="2">
        <row r="2">
          <cell r="H2" t="str">
            <v>Ja</v>
          </cell>
        </row>
        <row r="3">
          <cell r="H3" t="str">
            <v>Nei</v>
          </cell>
        </row>
      </sheetData>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r"/>
    </sheetNames>
    <sheetDataSet>
      <sheetData sheetId="0"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92"/>
  <sheetViews>
    <sheetView tabSelected="1" topLeftCell="A4" zoomScaleNormal="100" workbookViewId="0">
      <selection activeCell="B9" sqref="B9:I9"/>
    </sheetView>
  </sheetViews>
  <sheetFormatPr baseColWidth="10" defaultColWidth="11.44140625" defaultRowHeight="15.6" x14ac:dyDescent="0.3"/>
  <cols>
    <col min="1" max="1" width="2.21875" style="4" customWidth="1"/>
    <col min="2" max="2" width="2.44140625" style="4" customWidth="1"/>
    <col min="3" max="3" width="22.21875" style="4" customWidth="1"/>
    <col min="4" max="4" width="17.44140625" style="4" customWidth="1"/>
    <col min="5" max="5" width="11.77734375" style="4" customWidth="1"/>
    <col min="6" max="6" width="7" style="4" customWidth="1"/>
    <col min="7" max="7" width="14" style="4" customWidth="1"/>
    <col min="8" max="8" width="7.21875" style="4" customWidth="1"/>
    <col min="9" max="9" width="12.77734375" style="4" customWidth="1"/>
    <col min="10" max="10" width="3.21875" style="4" customWidth="1"/>
    <col min="11" max="11" width="3" style="4" customWidth="1"/>
    <col min="12" max="16384" width="11.44140625" style="4"/>
  </cols>
  <sheetData>
    <row r="1" spans="1:19" ht="16.05" customHeight="1" x14ac:dyDescent="0.3">
      <c r="A1" s="11"/>
      <c r="B1" s="6"/>
      <c r="C1" s="6"/>
      <c r="D1" s="6"/>
      <c r="E1" s="6"/>
      <c r="F1" s="6"/>
      <c r="G1" s="6"/>
      <c r="H1" s="6"/>
      <c r="I1" s="6"/>
      <c r="J1" s="7"/>
      <c r="K1" s="3"/>
      <c r="L1" s="3"/>
      <c r="M1" s="3"/>
      <c r="N1" s="3"/>
      <c r="O1" s="3"/>
      <c r="P1" s="3"/>
      <c r="Q1" s="3"/>
      <c r="R1" s="3"/>
      <c r="S1" s="3"/>
    </row>
    <row r="2" spans="1:19" ht="16.05" customHeight="1" x14ac:dyDescent="0.3">
      <c r="A2" s="12"/>
      <c r="B2" s="34"/>
      <c r="C2" s="34"/>
      <c r="D2" s="34"/>
      <c r="E2" s="34"/>
      <c r="F2" s="34"/>
      <c r="G2" s="34"/>
      <c r="H2" s="34"/>
      <c r="I2" s="34"/>
      <c r="J2" s="8"/>
      <c r="K2" s="3"/>
      <c r="L2" s="3"/>
      <c r="M2" s="3"/>
      <c r="N2" s="3"/>
      <c r="O2" s="3"/>
      <c r="P2" s="3"/>
      <c r="Q2" s="3"/>
      <c r="R2" s="3"/>
      <c r="S2" s="3"/>
    </row>
    <row r="3" spans="1:19" ht="3" customHeight="1" x14ac:dyDescent="0.3">
      <c r="A3" s="12"/>
      <c r="B3" s="34"/>
      <c r="C3" s="34"/>
      <c r="D3" s="34"/>
      <c r="E3" s="34"/>
      <c r="F3" s="34"/>
      <c r="G3" s="34"/>
      <c r="H3" s="34"/>
      <c r="I3" s="34"/>
      <c r="J3" s="8"/>
      <c r="K3" s="3"/>
      <c r="L3" s="3"/>
      <c r="M3" s="3"/>
      <c r="N3" s="3"/>
      <c r="O3" s="3"/>
      <c r="P3" s="3"/>
      <c r="Q3" s="3"/>
      <c r="R3" s="3"/>
      <c r="S3" s="3"/>
    </row>
    <row r="4" spans="1:19" ht="33.75" customHeight="1" x14ac:dyDescent="0.3">
      <c r="A4" s="12"/>
      <c r="B4" s="111" t="s">
        <v>26</v>
      </c>
      <c r="C4" s="111"/>
      <c r="D4" s="111"/>
      <c r="E4" s="111"/>
      <c r="F4" s="111"/>
      <c r="G4" s="111"/>
      <c r="H4" s="35" t="s">
        <v>0</v>
      </c>
      <c r="I4" s="5"/>
      <c r="J4" s="8"/>
      <c r="K4" s="3"/>
      <c r="L4" s="3"/>
      <c r="M4" s="3"/>
      <c r="N4" s="3"/>
      <c r="O4" s="3"/>
      <c r="P4" s="3"/>
      <c r="Q4" s="3"/>
      <c r="R4" s="3"/>
      <c r="S4" s="3"/>
    </row>
    <row r="5" spans="1:19" ht="3" customHeight="1" x14ac:dyDescent="0.3">
      <c r="A5" s="12"/>
      <c r="B5" s="34"/>
      <c r="C5" s="34"/>
      <c r="D5" s="34"/>
      <c r="E5" s="34"/>
      <c r="F5" s="34"/>
      <c r="G5" s="34"/>
      <c r="H5" s="34"/>
      <c r="I5" s="34"/>
      <c r="J5" s="8"/>
      <c r="K5" s="3"/>
      <c r="L5" s="3"/>
      <c r="M5" s="3"/>
      <c r="N5" s="3"/>
      <c r="O5" s="3"/>
      <c r="P5" s="3"/>
      <c r="Q5" s="3"/>
      <c r="R5" s="3"/>
      <c r="S5" s="3"/>
    </row>
    <row r="6" spans="1:19" ht="16.05" customHeight="1" x14ac:dyDescent="0.3">
      <c r="A6" s="12"/>
      <c r="B6" s="101"/>
      <c r="C6" s="101"/>
      <c r="D6" s="101"/>
      <c r="E6" s="101"/>
      <c r="F6" s="101"/>
      <c r="G6" s="101"/>
      <c r="H6" s="101"/>
      <c r="I6" s="101"/>
      <c r="J6" s="8"/>
      <c r="K6" s="3"/>
      <c r="L6" s="3"/>
      <c r="M6" s="3"/>
      <c r="N6" s="3"/>
      <c r="O6" s="3"/>
      <c r="P6" s="3"/>
      <c r="Q6" s="3"/>
      <c r="R6" s="3"/>
      <c r="S6" s="3"/>
    </row>
    <row r="7" spans="1:19" ht="3" customHeight="1" x14ac:dyDescent="0.3">
      <c r="A7" s="12"/>
      <c r="B7" s="34"/>
      <c r="C7" s="34"/>
      <c r="D7" s="34"/>
      <c r="E7" s="34"/>
      <c r="F7" s="34"/>
      <c r="G7" s="34"/>
      <c r="H7" s="34"/>
      <c r="I7" s="34"/>
      <c r="J7" s="8"/>
      <c r="K7" s="3"/>
      <c r="L7" s="3"/>
      <c r="M7" s="3"/>
      <c r="N7" s="3"/>
      <c r="O7" s="3"/>
      <c r="P7" s="3"/>
      <c r="Q7" s="3"/>
      <c r="R7" s="3"/>
      <c r="S7" s="3"/>
    </row>
    <row r="8" spans="1:19" ht="16.05" customHeight="1" x14ac:dyDescent="0.3">
      <c r="A8" s="12"/>
      <c r="B8" s="108" t="s">
        <v>30</v>
      </c>
      <c r="C8" s="109"/>
      <c r="D8" s="109"/>
      <c r="E8" s="109"/>
      <c r="F8" s="109"/>
      <c r="G8" s="109"/>
      <c r="H8" s="109"/>
      <c r="I8" s="110"/>
      <c r="J8" s="8"/>
      <c r="K8" s="3"/>
      <c r="L8" s="3"/>
      <c r="M8" s="3"/>
      <c r="N8" s="3"/>
      <c r="O8" s="3"/>
      <c r="P8" s="3"/>
      <c r="Q8" s="3"/>
      <c r="R8" s="3"/>
      <c r="S8" s="3"/>
    </row>
    <row r="9" spans="1:19" ht="16.05" customHeight="1" x14ac:dyDescent="0.3">
      <c r="A9" s="12"/>
      <c r="B9" s="105"/>
      <c r="C9" s="106"/>
      <c r="D9" s="106"/>
      <c r="E9" s="106"/>
      <c r="F9" s="106"/>
      <c r="G9" s="106"/>
      <c r="H9" s="106"/>
      <c r="I9" s="107"/>
      <c r="J9" s="8"/>
      <c r="K9" s="3"/>
      <c r="L9" s="3"/>
      <c r="M9" s="3"/>
      <c r="N9" s="3"/>
      <c r="O9" s="3"/>
      <c r="P9" s="3"/>
      <c r="Q9" s="3"/>
      <c r="R9" s="3"/>
      <c r="S9" s="3"/>
    </row>
    <row r="10" spans="1:19" ht="16.05" customHeight="1" x14ac:dyDescent="0.3">
      <c r="A10" s="12"/>
      <c r="B10" s="34"/>
      <c r="C10" s="34"/>
      <c r="D10" s="34"/>
      <c r="E10" s="34"/>
      <c r="F10" s="34"/>
      <c r="G10" s="102" t="s">
        <v>29</v>
      </c>
      <c r="H10" s="102"/>
      <c r="I10" s="102"/>
      <c r="J10" s="8"/>
      <c r="K10" s="3"/>
      <c r="L10" s="3"/>
      <c r="M10" s="3"/>
      <c r="N10" s="3"/>
      <c r="O10" s="3"/>
      <c r="P10" s="3"/>
      <c r="Q10" s="3"/>
      <c r="R10" s="3"/>
      <c r="S10" s="3"/>
    </row>
    <row r="11" spans="1:19" ht="3" customHeight="1" x14ac:dyDescent="0.3">
      <c r="A11" s="12"/>
      <c r="B11" s="34"/>
      <c r="C11" s="34"/>
      <c r="D11" s="34"/>
      <c r="E11" s="34"/>
      <c r="F11" s="34"/>
      <c r="G11" s="34"/>
      <c r="H11" s="34"/>
      <c r="I11" s="34"/>
      <c r="J11" s="8"/>
      <c r="K11" s="3"/>
      <c r="L11" s="3"/>
      <c r="M11" s="3"/>
      <c r="N11" s="3"/>
      <c r="O11" s="3"/>
      <c r="P11" s="3"/>
      <c r="Q11" s="3"/>
      <c r="R11" s="3"/>
      <c r="S11" s="3"/>
    </row>
    <row r="12" spans="1:19" s="2" customFormat="1" ht="16.05" customHeight="1" x14ac:dyDescent="0.3">
      <c r="A12" s="12"/>
      <c r="B12" s="17" t="s">
        <v>28</v>
      </c>
      <c r="C12" s="18"/>
      <c r="D12" s="19"/>
      <c r="E12" s="103"/>
      <c r="F12" s="103"/>
      <c r="G12" s="103"/>
      <c r="H12" s="103"/>
      <c r="I12" s="104"/>
      <c r="J12" s="8"/>
      <c r="K12" s="1"/>
      <c r="L12" s="1"/>
      <c r="M12" s="1"/>
      <c r="N12" s="1"/>
      <c r="O12" s="1"/>
      <c r="P12" s="1"/>
      <c r="Q12" s="1"/>
      <c r="R12" s="1"/>
      <c r="S12" s="1"/>
    </row>
    <row r="13" spans="1:19" ht="16.05" customHeight="1" x14ac:dyDescent="0.3">
      <c r="A13" s="12"/>
      <c r="B13" s="34"/>
      <c r="C13" s="34"/>
      <c r="D13" s="34"/>
      <c r="E13" s="34"/>
      <c r="F13" s="34"/>
      <c r="G13" s="34"/>
      <c r="H13" s="34"/>
      <c r="I13" s="34"/>
      <c r="J13" s="8"/>
      <c r="K13" s="3"/>
      <c r="L13" s="3"/>
      <c r="M13" s="3"/>
      <c r="N13" s="3"/>
      <c r="O13" s="3"/>
      <c r="P13" s="3"/>
      <c r="Q13" s="3"/>
      <c r="R13" s="3"/>
      <c r="S13" s="3"/>
    </row>
    <row r="14" spans="1:19" s="2" customFormat="1" ht="16.05" customHeight="1" x14ac:dyDescent="0.3">
      <c r="A14" s="12"/>
      <c r="B14" s="17" t="s">
        <v>709</v>
      </c>
      <c r="C14" s="18"/>
      <c r="D14" s="19"/>
      <c r="E14" s="103"/>
      <c r="F14" s="103"/>
      <c r="G14" s="103"/>
      <c r="H14" s="103"/>
      <c r="I14" s="104"/>
      <c r="J14" s="8"/>
      <c r="K14" s="1"/>
      <c r="L14" s="1"/>
      <c r="M14" s="1"/>
      <c r="N14" s="1"/>
      <c r="O14" s="1"/>
      <c r="P14" s="1"/>
      <c r="Q14" s="1"/>
      <c r="R14" s="1"/>
      <c r="S14" s="1"/>
    </row>
    <row r="15" spans="1:19" ht="16.05" customHeight="1" x14ac:dyDescent="0.3">
      <c r="A15" s="12"/>
      <c r="B15" s="34"/>
      <c r="C15" s="34"/>
      <c r="D15" s="34"/>
      <c r="E15" s="34"/>
      <c r="F15" s="34"/>
      <c r="G15" s="34"/>
      <c r="H15" s="34"/>
      <c r="I15" s="34"/>
      <c r="J15" s="8"/>
      <c r="K15" s="3"/>
      <c r="L15" s="3"/>
      <c r="M15" s="3"/>
      <c r="N15" s="3"/>
      <c r="O15" s="3"/>
      <c r="P15" s="3"/>
      <c r="Q15" s="3"/>
      <c r="R15" s="3"/>
      <c r="S15" s="3"/>
    </row>
    <row r="16" spans="1:19" ht="16.05" customHeight="1" x14ac:dyDescent="0.3">
      <c r="A16" s="12"/>
      <c r="B16" s="14" t="s">
        <v>1</v>
      </c>
      <c r="C16" s="15"/>
      <c r="D16" s="15"/>
      <c r="E16" s="15"/>
      <c r="F16" s="15"/>
      <c r="G16" s="15"/>
      <c r="H16" s="15"/>
      <c r="I16" s="20"/>
      <c r="J16" s="8"/>
      <c r="K16" s="3"/>
      <c r="L16" s="3"/>
      <c r="M16" s="3"/>
      <c r="N16" s="3"/>
      <c r="O16" s="3"/>
      <c r="P16" s="3"/>
      <c r="Q16" s="3"/>
      <c r="R16" s="3"/>
      <c r="S16" s="3"/>
    </row>
    <row r="17" spans="1:19" ht="3" customHeight="1" x14ac:dyDescent="0.3">
      <c r="A17" s="12"/>
      <c r="B17" s="34"/>
      <c r="C17" s="34"/>
      <c r="D17" s="34"/>
      <c r="E17" s="34"/>
      <c r="F17" s="34"/>
      <c r="G17" s="34"/>
      <c r="H17" s="34"/>
      <c r="I17" s="34"/>
      <c r="J17" s="8"/>
      <c r="K17" s="3"/>
      <c r="L17" s="3"/>
      <c r="M17" s="3"/>
      <c r="N17" s="3"/>
      <c r="O17" s="3"/>
      <c r="P17" s="3"/>
      <c r="Q17" s="3"/>
      <c r="R17" s="3"/>
      <c r="S17" s="3"/>
    </row>
    <row r="18" spans="1:19" ht="16.05" customHeight="1" x14ac:dyDescent="0.3">
      <c r="A18" s="12"/>
      <c r="B18" s="32" t="s">
        <v>27</v>
      </c>
      <c r="C18" s="32"/>
      <c r="D18" s="52"/>
      <c r="E18" s="53"/>
      <c r="F18" s="53"/>
      <c r="G18" s="53"/>
      <c r="H18" s="54"/>
      <c r="I18" s="34"/>
      <c r="J18" s="8"/>
      <c r="K18" s="3"/>
      <c r="L18" s="3"/>
      <c r="M18" s="3"/>
      <c r="N18" s="3"/>
      <c r="O18" s="3"/>
      <c r="P18" s="3"/>
      <c r="Q18" s="3"/>
      <c r="R18" s="3"/>
      <c r="S18" s="3"/>
    </row>
    <row r="19" spans="1:19" ht="3" customHeight="1" x14ac:dyDescent="0.3">
      <c r="A19" s="12"/>
      <c r="B19" s="32"/>
      <c r="C19" s="32"/>
      <c r="D19" s="34"/>
      <c r="E19" s="34"/>
      <c r="F19" s="34"/>
      <c r="G19" s="34"/>
      <c r="H19" s="34"/>
      <c r="I19" s="34"/>
      <c r="J19" s="8"/>
      <c r="K19" s="3"/>
      <c r="L19" s="3"/>
      <c r="M19" s="3"/>
      <c r="N19" s="3"/>
      <c r="O19" s="3"/>
      <c r="P19" s="3"/>
      <c r="Q19" s="3"/>
      <c r="R19" s="3"/>
      <c r="S19" s="3"/>
    </row>
    <row r="20" spans="1:19" ht="16.05" customHeight="1" x14ac:dyDescent="0.3">
      <c r="A20" s="12"/>
      <c r="B20" s="32" t="s">
        <v>2</v>
      </c>
      <c r="C20" s="32"/>
      <c r="D20" s="52"/>
      <c r="E20" s="53"/>
      <c r="F20" s="53"/>
      <c r="G20" s="53"/>
      <c r="H20" s="54"/>
      <c r="I20" s="34"/>
      <c r="J20" s="8"/>
      <c r="K20" s="3"/>
      <c r="L20" s="3"/>
      <c r="M20" s="3"/>
      <c r="N20" s="3"/>
      <c r="O20" s="3"/>
      <c r="P20" s="3"/>
      <c r="Q20" s="3"/>
      <c r="R20" s="3"/>
      <c r="S20" s="3"/>
    </row>
    <row r="21" spans="1:19" ht="3" customHeight="1" x14ac:dyDescent="0.3">
      <c r="A21" s="12"/>
      <c r="B21" s="32"/>
      <c r="C21" s="32"/>
      <c r="D21" s="34"/>
      <c r="E21" s="34"/>
      <c r="F21" s="34"/>
      <c r="G21" s="34"/>
      <c r="H21" s="34"/>
      <c r="I21" s="34"/>
      <c r="J21" s="8"/>
      <c r="K21" s="3"/>
      <c r="L21" s="3"/>
      <c r="M21" s="3"/>
      <c r="N21" s="3"/>
      <c r="O21" s="3"/>
      <c r="P21" s="3"/>
      <c r="Q21" s="3"/>
      <c r="R21" s="3"/>
      <c r="S21" s="3"/>
    </row>
    <row r="22" spans="1:19" ht="16.05" customHeight="1" x14ac:dyDescent="0.3">
      <c r="A22" s="12"/>
      <c r="B22" s="32" t="s">
        <v>3</v>
      </c>
      <c r="C22" s="32"/>
      <c r="D22" s="21"/>
      <c r="E22" s="35" t="s">
        <v>4</v>
      </c>
      <c r="F22" s="52"/>
      <c r="G22" s="53"/>
      <c r="H22" s="54"/>
      <c r="I22" s="34"/>
      <c r="J22" s="8"/>
      <c r="K22" s="3"/>
      <c r="L22" s="3"/>
      <c r="M22" s="3"/>
      <c r="N22" s="3"/>
      <c r="O22" s="3"/>
      <c r="P22" s="3"/>
      <c r="Q22" s="3"/>
      <c r="R22" s="3"/>
      <c r="S22" s="3"/>
    </row>
    <row r="23" spans="1:19" ht="3" customHeight="1" x14ac:dyDescent="0.3">
      <c r="A23" s="12"/>
      <c r="B23" s="32"/>
      <c r="C23" s="32"/>
      <c r="D23" s="34"/>
      <c r="E23" s="34"/>
      <c r="F23" s="34"/>
      <c r="G23" s="34"/>
      <c r="H23" s="34"/>
      <c r="I23" s="34"/>
      <c r="J23" s="8"/>
      <c r="K23" s="3"/>
      <c r="L23" s="3"/>
      <c r="M23" s="3"/>
      <c r="N23" s="3"/>
      <c r="O23" s="3"/>
      <c r="P23" s="3"/>
      <c r="Q23" s="3"/>
      <c r="R23" s="3"/>
      <c r="S23" s="3"/>
    </row>
    <row r="24" spans="1:19" ht="16.05" customHeight="1" x14ac:dyDescent="0.3">
      <c r="A24" s="12"/>
      <c r="B24" s="32" t="s">
        <v>5</v>
      </c>
      <c r="C24" s="32"/>
      <c r="D24" s="55"/>
      <c r="E24" s="56"/>
      <c r="F24" s="56"/>
      <c r="G24" s="56"/>
      <c r="H24" s="57"/>
      <c r="I24" s="34"/>
      <c r="J24" s="8"/>
      <c r="K24" s="3"/>
      <c r="L24" s="3"/>
      <c r="M24" s="3"/>
      <c r="N24" s="3"/>
      <c r="O24" s="3"/>
      <c r="P24" s="3"/>
      <c r="Q24" s="3"/>
      <c r="R24" s="3"/>
      <c r="S24" s="3"/>
    </row>
    <row r="25" spans="1:19" ht="3" customHeight="1" x14ac:dyDescent="0.3">
      <c r="A25" s="12"/>
      <c r="B25" s="32"/>
      <c r="C25" s="32"/>
      <c r="D25" s="34"/>
      <c r="E25" s="34"/>
      <c r="F25" s="34"/>
      <c r="G25" s="34"/>
      <c r="H25" s="34"/>
      <c r="I25" s="34"/>
      <c r="J25" s="8"/>
      <c r="K25" s="3"/>
      <c r="L25" s="3"/>
      <c r="M25" s="3"/>
      <c r="N25" s="3"/>
      <c r="O25" s="3"/>
      <c r="P25" s="3"/>
      <c r="Q25" s="3"/>
      <c r="R25" s="3"/>
      <c r="S25" s="3"/>
    </row>
    <row r="26" spans="1:19" ht="16.05" customHeight="1" x14ac:dyDescent="0.3">
      <c r="A26" s="12"/>
      <c r="B26" s="32" t="s">
        <v>6</v>
      </c>
      <c r="C26" s="32"/>
      <c r="D26" s="55"/>
      <c r="E26" s="56"/>
      <c r="F26" s="56"/>
      <c r="G26" s="56"/>
      <c r="H26" s="57"/>
      <c r="I26" s="34"/>
      <c r="J26" s="8"/>
      <c r="K26" s="3"/>
      <c r="L26" s="3"/>
      <c r="M26" s="3"/>
      <c r="N26" s="3"/>
      <c r="O26" s="3"/>
      <c r="P26" s="3"/>
      <c r="Q26" s="3"/>
      <c r="R26" s="3"/>
      <c r="S26" s="3"/>
    </row>
    <row r="27" spans="1:19" ht="16.05" customHeight="1" x14ac:dyDescent="0.3">
      <c r="A27" s="12"/>
      <c r="B27" s="34"/>
      <c r="C27" s="34"/>
      <c r="D27" s="34"/>
      <c r="E27" s="34"/>
      <c r="F27" s="34"/>
      <c r="G27" s="34"/>
      <c r="H27" s="34"/>
      <c r="I27" s="34"/>
      <c r="J27" s="8"/>
      <c r="K27" s="3"/>
      <c r="L27" s="3"/>
      <c r="M27" s="3"/>
      <c r="N27" s="3"/>
      <c r="O27" s="3"/>
      <c r="P27" s="3"/>
      <c r="Q27" s="3"/>
      <c r="R27" s="3"/>
      <c r="S27" s="3"/>
    </row>
    <row r="28" spans="1:19" ht="16.05" customHeight="1" x14ac:dyDescent="0.3">
      <c r="A28" s="12"/>
      <c r="B28" s="135" t="s">
        <v>707</v>
      </c>
      <c r="C28" s="136"/>
      <c r="D28" s="137"/>
      <c r="E28" s="48"/>
      <c r="F28" s="34"/>
      <c r="G28" s="34"/>
      <c r="H28" s="34"/>
      <c r="I28" s="34"/>
      <c r="J28" s="8"/>
      <c r="K28" s="3"/>
      <c r="L28" s="3"/>
      <c r="M28" s="3"/>
      <c r="N28" s="3"/>
      <c r="O28" s="3"/>
      <c r="P28" s="3"/>
      <c r="Q28" s="3"/>
      <c r="R28" s="3"/>
      <c r="S28" s="3"/>
    </row>
    <row r="29" spans="1:19" ht="16.05" customHeight="1" x14ac:dyDescent="0.3">
      <c r="A29" s="12"/>
      <c r="B29" s="49"/>
      <c r="C29" s="50"/>
      <c r="D29" s="34"/>
      <c r="E29" s="34" t="s">
        <v>708</v>
      </c>
      <c r="F29" s="34"/>
      <c r="G29" s="34"/>
      <c r="H29" s="34"/>
      <c r="I29" s="34"/>
      <c r="J29" s="8"/>
      <c r="K29" s="3"/>
      <c r="L29" s="3"/>
      <c r="M29" s="3"/>
      <c r="N29" s="3"/>
      <c r="O29" s="3"/>
      <c r="P29" s="3"/>
      <c r="Q29" s="3"/>
      <c r="R29" s="3"/>
      <c r="S29" s="3"/>
    </row>
    <row r="30" spans="1:19" ht="16.05" customHeight="1" x14ac:dyDescent="0.3">
      <c r="A30" s="12"/>
      <c r="B30" s="14" t="s">
        <v>706</v>
      </c>
      <c r="C30" s="15"/>
      <c r="D30" s="15"/>
      <c r="E30" s="15"/>
      <c r="F30" s="15"/>
      <c r="G30" s="15"/>
      <c r="H30" s="15"/>
      <c r="I30" s="20"/>
      <c r="J30" s="8"/>
      <c r="K30" s="3"/>
      <c r="L30" s="3"/>
      <c r="M30" s="3"/>
      <c r="N30" s="3"/>
      <c r="O30" s="3"/>
      <c r="P30" s="3"/>
      <c r="Q30" s="3"/>
      <c r="R30" s="3"/>
      <c r="S30" s="3"/>
    </row>
    <row r="31" spans="1:19" ht="3" customHeight="1" x14ac:dyDescent="0.3">
      <c r="A31" s="12"/>
      <c r="B31" s="34"/>
      <c r="C31" s="34"/>
      <c r="D31" s="34"/>
      <c r="E31" s="34"/>
      <c r="F31" s="34"/>
      <c r="G31" s="34"/>
      <c r="H31" s="34"/>
      <c r="I31" s="34"/>
      <c r="J31" s="8"/>
      <c r="K31" s="3"/>
      <c r="L31" s="3"/>
      <c r="M31" s="3"/>
      <c r="N31" s="3"/>
      <c r="O31" s="3"/>
      <c r="P31" s="3"/>
      <c r="Q31" s="3"/>
      <c r="R31" s="3"/>
      <c r="S31" s="3"/>
    </row>
    <row r="32" spans="1:19" ht="16.05" customHeight="1" x14ac:dyDescent="0.3">
      <c r="A32" s="12"/>
      <c r="B32" s="32" t="s">
        <v>27</v>
      </c>
      <c r="C32" s="32"/>
      <c r="D32" s="52"/>
      <c r="E32" s="53"/>
      <c r="F32" s="53"/>
      <c r="G32" s="53"/>
      <c r="H32" s="54"/>
      <c r="I32" s="34"/>
      <c r="J32" s="8"/>
      <c r="K32" s="3"/>
      <c r="L32" s="3"/>
      <c r="M32" s="3"/>
      <c r="N32" s="3"/>
      <c r="O32" s="3"/>
      <c r="P32" s="3"/>
      <c r="Q32" s="3"/>
      <c r="R32" s="3"/>
      <c r="S32" s="3"/>
    </row>
    <row r="33" spans="1:19" ht="3" customHeight="1" x14ac:dyDescent="0.3">
      <c r="A33" s="12"/>
      <c r="B33" s="32"/>
      <c r="C33" s="32"/>
      <c r="D33" s="34"/>
      <c r="E33" s="34"/>
      <c r="F33" s="34"/>
      <c r="G33" s="34"/>
      <c r="H33" s="34"/>
      <c r="I33" s="34"/>
      <c r="J33" s="8"/>
      <c r="K33" s="3"/>
      <c r="L33" s="3"/>
      <c r="M33" s="3"/>
      <c r="N33" s="3"/>
      <c r="O33" s="3"/>
      <c r="P33" s="3"/>
      <c r="Q33" s="3"/>
      <c r="R33" s="3"/>
      <c r="S33" s="3"/>
    </row>
    <row r="34" spans="1:19" ht="16.05" customHeight="1" x14ac:dyDescent="0.3">
      <c r="A34" s="12"/>
      <c r="B34" s="32" t="s">
        <v>2</v>
      </c>
      <c r="C34" s="32"/>
      <c r="D34" s="52"/>
      <c r="E34" s="53"/>
      <c r="F34" s="53"/>
      <c r="G34" s="53"/>
      <c r="H34" s="54"/>
      <c r="I34" s="34"/>
      <c r="J34" s="8"/>
      <c r="K34" s="3"/>
      <c r="L34" s="3"/>
      <c r="M34" s="3"/>
      <c r="N34" s="3"/>
      <c r="O34" s="3"/>
      <c r="P34" s="3"/>
      <c r="Q34" s="3"/>
      <c r="R34" s="3"/>
      <c r="S34" s="3"/>
    </row>
    <row r="35" spans="1:19" ht="3" customHeight="1" x14ac:dyDescent="0.3">
      <c r="A35" s="12"/>
      <c r="B35" s="32"/>
      <c r="C35" s="32"/>
      <c r="D35" s="34"/>
      <c r="E35" s="34"/>
      <c r="F35" s="34"/>
      <c r="G35" s="34"/>
      <c r="H35" s="34"/>
      <c r="I35" s="34"/>
      <c r="J35" s="8"/>
      <c r="K35" s="3"/>
      <c r="L35" s="3"/>
      <c r="M35" s="3"/>
      <c r="N35" s="3"/>
      <c r="O35" s="3"/>
      <c r="P35" s="3"/>
      <c r="Q35" s="3"/>
      <c r="R35" s="3"/>
      <c r="S35" s="3"/>
    </row>
    <row r="36" spans="1:19" ht="16.05" customHeight="1" x14ac:dyDescent="0.3">
      <c r="A36" s="12"/>
      <c r="B36" s="32" t="s">
        <v>3</v>
      </c>
      <c r="C36" s="32"/>
      <c r="D36" s="21"/>
      <c r="E36" s="35" t="s">
        <v>4</v>
      </c>
      <c r="F36" s="52"/>
      <c r="G36" s="53"/>
      <c r="H36" s="54"/>
      <c r="I36" s="34"/>
      <c r="J36" s="8"/>
      <c r="K36" s="3"/>
      <c r="L36" s="3"/>
      <c r="M36" s="3"/>
      <c r="N36" s="3"/>
      <c r="O36" s="3"/>
      <c r="P36" s="3"/>
      <c r="Q36" s="3"/>
      <c r="R36" s="3"/>
      <c r="S36" s="3"/>
    </row>
    <row r="37" spans="1:19" ht="3" customHeight="1" x14ac:dyDescent="0.3">
      <c r="A37" s="12"/>
      <c r="B37" s="32"/>
      <c r="C37" s="32"/>
      <c r="D37" s="34"/>
      <c r="E37" s="34"/>
      <c r="F37" s="34"/>
      <c r="G37" s="34"/>
      <c r="H37" s="34"/>
      <c r="I37" s="34"/>
      <c r="J37" s="8"/>
      <c r="K37" s="3"/>
      <c r="L37" s="3"/>
      <c r="M37" s="3"/>
      <c r="N37" s="3"/>
      <c r="O37" s="3"/>
      <c r="P37" s="3"/>
      <c r="Q37" s="3"/>
      <c r="R37" s="3"/>
      <c r="S37" s="3"/>
    </row>
    <row r="38" spans="1:19" ht="16.05" customHeight="1" x14ac:dyDescent="0.3">
      <c r="A38" s="12"/>
      <c r="B38" s="32" t="s">
        <v>5</v>
      </c>
      <c r="C38" s="32"/>
      <c r="D38" s="55"/>
      <c r="E38" s="56"/>
      <c r="F38" s="56"/>
      <c r="G38" s="56"/>
      <c r="H38" s="57"/>
      <c r="I38" s="34"/>
      <c r="J38" s="8"/>
      <c r="K38" s="3"/>
      <c r="L38" s="3"/>
      <c r="M38" s="3"/>
      <c r="N38" s="3"/>
      <c r="O38" s="3"/>
      <c r="P38" s="3"/>
      <c r="Q38" s="3"/>
      <c r="R38" s="3"/>
      <c r="S38" s="3"/>
    </row>
    <row r="39" spans="1:19" ht="3" customHeight="1" x14ac:dyDescent="0.3">
      <c r="A39" s="12"/>
      <c r="B39" s="32"/>
      <c r="C39" s="32"/>
      <c r="D39" s="34"/>
      <c r="E39" s="34"/>
      <c r="F39" s="34"/>
      <c r="G39" s="34"/>
      <c r="H39" s="34"/>
      <c r="I39" s="34"/>
      <c r="J39" s="8"/>
      <c r="K39" s="3"/>
      <c r="L39" s="3"/>
      <c r="M39" s="3"/>
      <c r="N39" s="3"/>
      <c r="O39" s="3"/>
      <c r="P39" s="3"/>
      <c r="Q39" s="3"/>
      <c r="R39" s="3"/>
      <c r="S39" s="3"/>
    </row>
    <row r="40" spans="1:19" ht="16.05" customHeight="1" x14ac:dyDescent="0.3">
      <c r="A40" s="12"/>
      <c r="B40" s="32" t="s">
        <v>6</v>
      </c>
      <c r="C40" s="32"/>
      <c r="D40" s="55"/>
      <c r="E40" s="56"/>
      <c r="F40" s="56"/>
      <c r="G40" s="56"/>
      <c r="H40" s="57"/>
      <c r="I40" s="34"/>
      <c r="J40" s="8"/>
      <c r="K40" s="3"/>
      <c r="L40" s="3"/>
      <c r="M40" s="3"/>
      <c r="N40" s="3"/>
      <c r="O40" s="3"/>
      <c r="P40" s="3"/>
      <c r="Q40" s="3"/>
      <c r="R40" s="3"/>
      <c r="S40" s="3"/>
    </row>
    <row r="41" spans="1:19" ht="16.05" customHeight="1" x14ac:dyDescent="0.3">
      <c r="A41" s="12"/>
      <c r="B41" s="34"/>
      <c r="C41" s="34"/>
      <c r="D41" s="34"/>
      <c r="E41" s="34"/>
      <c r="F41" s="34"/>
      <c r="G41" s="34"/>
      <c r="H41" s="34"/>
      <c r="I41" s="34"/>
      <c r="J41" s="8"/>
      <c r="K41" s="3"/>
      <c r="L41" s="3"/>
      <c r="M41" s="3"/>
      <c r="N41" s="3"/>
      <c r="O41" s="3"/>
      <c r="P41" s="3"/>
      <c r="Q41" s="3"/>
      <c r="R41" s="3"/>
      <c r="S41" s="3"/>
    </row>
    <row r="42" spans="1:19" ht="16.05" customHeight="1" x14ac:dyDescent="0.3">
      <c r="A42" s="12"/>
      <c r="B42" s="14" t="s">
        <v>37</v>
      </c>
      <c r="C42" s="15"/>
      <c r="D42" s="15"/>
      <c r="E42" s="15"/>
      <c r="F42" s="15"/>
      <c r="G42" s="15"/>
      <c r="H42" s="15"/>
      <c r="I42" s="20"/>
      <c r="J42" s="8"/>
      <c r="K42" s="3"/>
      <c r="L42" s="3"/>
      <c r="M42" s="3"/>
      <c r="N42" s="3"/>
      <c r="O42" s="3"/>
      <c r="P42" s="3"/>
      <c r="Q42" s="3"/>
      <c r="R42" s="3"/>
      <c r="S42" s="3"/>
    </row>
    <row r="43" spans="1:19" ht="4.5" customHeight="1" x14ac:dyDescent="0.3">
      <c r="A43" s="12"/>
      <c r="B43" s="34"/>
      <c r="C43" s="34"/>
      <c r="D43" s="34"/>
      <c r="E43" s="34"/>
      <c r="F43" s="34"/>
      <c r="G43" s="34"/>
      <c r="H43" s="34"/>
      <c r="I43" s="34"/>
      <c r="J43" s="8"/>
      <c r="K43" s="3"/>
      <c r="L43" s="3"/>
      <c r="M43" s="3"/>
      <c r="N43" s="3"/>
      <c r="O43" s="3"/>
      <c r="P43" s="3"/>
      <c r="Q43" s="3"/>
      <c r="R43" s="3"/>
      <c r="S43" s="3"/>
    </row>
    <row r="44" spans="1:19" x14ac:dyDescent="0.3">
      <c r="A44" s="12"/>
      <c r="B44" s="32" t="s">
        <v>38</v>
      </c>
      <c r="C44" s="34"/>
      <c r="D44" s="34"/>
      <c r="E44" s="34"/>
      <c r="F44" s="34"/>
      <c r="G44" s="34"/>
      <c r="H44" s="34"/>
      <c r="I44" s="34"/>
      <c r="J44" s="8"/>
      <c r="K44" s="3"/>
      <c r="L44" s="3"/>
      <c r="M44" s="3"/>
      <c r="N44" s="3"/>
      <c r="O44" s="3"/>
      <c r="P44" s="3"/>
      <c r="Q44" s="3"/>
      <c r="R44" s="3"/>
      <c r="S44" s="3"/>
    </row>
    <row r="45" spans="1:19" x14ac:dyDescent="0.3">
      <c r="A45" s="12"/>
      <c r="B45" s="33"/>
      <c r="C45" s="122" t="s">
        <v>704</v>
      </c>
      <c r="D45" s="122"/>
      <c r="E45" s="122"/>
      <c r="F45" s="122"/>
      <c r="G45" s="122"/>
      <c r="H45" s="122"/>
      <c r="I45" s="122"/>
      <c r="J45" s="8"/>
      <c r="K45" s="3"/>
      <c r="L45" s="3"/>
      <c r="M45" s="3"/>
      <c r="N45" s="3"/>
      <c r="O45" s="3"/>
      <c r="P45" s="3"/>
      <c r="Q45" s="3"/>
      <c r="R45" s="3"/>
      <c r="S45" s="3"/>
    </row>
    <row r="46" spans="1:19" ht="16.05" customHeight="1" x14ac:dyDescent="0.3">
      <c r="A46" s="12"/>
      <c r="B46" s="123"/>
      <c r="C46" s="124"/>
      <c r="D46" s="124"/>
      <c r="E46" s="124"/>
      <c r="F46" s="124"/>
      <c r="G46" s="124"/>
      <c r="H46" s="124"/>
      <c r="I46" s="125"/>
      <c r="J46" s="8"/>
      <c r="K46" s="3"/>
      <c r="L46" s="3"/>
      <c r="M46" s="3"/>
      <c r="N46" s="3"/>
      <c r="O46" s="3"/>
      <c r="P46" s="3"/>
      <c r="Q46" s="3"/>
      <c r="R46" s="3"/>
      <c r="S46" s="3"/>
    </row>
    <row r="47" spans="1:19" ht="16.05" customHeight="1" x14ac:dyDescent="0.3">
      <c r="A47" s="12"/>
      <c r="B47" s="126"/>
      <c r="C47" s="127"/>
      <c r="D47" s="127"/>
      <c r="E47" s="127"/>
      <c r="F47" s="127"/>
      <c r="G47" s="127"/>
      <c r="H47" s="127"/>
      <c r="I47" s="128"/>
      <c r="J47" s="8"/>
      <c r="K47" s="3"/>
      <c r="L47" s="3"/>
      <c r="M47" s="3"/>
      <c r="N47" s="3"/>
      <c r="O47" s="3"/>
      <c r="P47" s="3"/>
      <c r="Q47" s="3"/>
      <c r="R47" s="3"/>
      <c r="S47" s="3"/>
    </row>
    <row r="48" spans="1:19" ht="16.05" customHeight="1" x14ac:dyDescent="0.3">
      <c r="A48" s="12"/>
      <c r="B48" s="126"/>
      <c r="C48" s="127"/>
      <c r="D48" s="127"/>
      <c r="E48" s="127"/>
      <c r="F48" s="127"/>
      <c r="G48" s="127"/>
      <c r="H48" s="127"/>
      <c r="I48" s="128"/>
      <c r="J48" s="8"/>
      <c r="K48" s="3"/>
      <c r="L48" s="3"/>
      <c r="M48" s="3"/>
      <c r="N48" s="3"/>
      <c r="O48" s="3"/>
      <c r="P48" s="3"/>
      <c r="Q48" s="3"/>
      <c r="R48" s="3"/>
      <c r="S48" s="3"/>
    </row>
    <row r="49" spans="1:19" ht="16.05" customHeight="1" x14ac:dyDescent="0.3">
      <c r="A49" s="12"/>
      <c r="B49" s="126"/>
      <c r="C49" s="127"/>
      <c r="D49" s="127"/>
      <c r="E49" s="127"/>
      <c r="F49" s="127"/>
      <c r="G49" s="127"/>
      <c r="H49" s="127"/>
      <c r="I49" s="128"/>
      <c r="J49" s="8"/>
      <c r="K49" s="3"/>
      <c r="L49" s="3"/>
      <c r="M49" s="3"/>
      <c r="N49" s="3"/>
      <c r="O49" s="3"/>
      <c r="P49" s="3"/>
      <c r="Q49" s="3"/>
      <c r="R49" s="3"/>
      <c r="S49" s="3"/>
    </row>
    <row r="50" spans="1:19" ht="16.05" customHeight="1" x14ac:dyDescent="0.3">
      <c r="A50" s="12"/>
      <c r="B50" s="126"/>
      <c r="C50" s="127"/>
      <c r="D50" s="127"/>
      <c r="E50" s="127"/>
      <c r="F50" s="127"/>
      <c r="G50" s="127"/>
      <c r="H50" s="127"/>
      <c r="I50" s="128"/>
      <c r="J50" s="8"/>
      <c r="K50" s="3"/>
      <c r="L50" s="3"/>
      <c r="M50" s="3"/>
      <c r="N50" s="3"/>
      <c r="O50" s="3"/>
      <c r="P50" s="3"/>
      <c r="Q50" s="3"/>
      <c r="R50" s="3"/>
      <c r="S50" s="3"/>
    </row>
    <row r="51" spans="1:19" ht="16.05" customHeight="1" x14ac:dyDescent="0.3">
      <c r="A51" s="12"/>
      <c r="B51" s="129"/>
      <c r="C51" s="130"/>
      <c r="D51" s="130"/>
      <c r="E51" s="130"/>
      <c r="F51" s="130"/>
      <c r="G51" s="130"/>
      <c r="H51" s="130"/>
      <c r="I51" s="131"/>
      <c r="J51" s="8"/>
      <c r="K51" s="3"/>
      <c r="L51" s="3"/>
      <c r="M51" s="3"/>
      <c r="N51" s="3"/>
      <c r="O51" s="3"/>
      <c r="P51" s="3"/>
      <c r="Q51" s="3"/>
      <c r="R51" s="3"/>
      <c r="S51" s="3"/>
    </row>
    <row r="52" spans="1:19" x14ac:dyDescent="0.3">
      <c r="A52" s="12"/>
      <c r="B52" s="34"/>
      <c r="C52" s="34"/>
      <c r="D52" s="34"/>
      <c r="E52" s="34"/>
      <c r="F52" s="34"/>
      <c r="G52" s="121" t="s">
        <v>7</v>
      </c>
      <c r="H52" s="121"/>
      <c r="I52" s="121"/>
      <c r="J52" s="8"/>
      <c r="K52" s="3"/>
      <c r="L52" s="3"/>
      <c r="M52" s="3"/>
      <c r="N52" s="3"/>
      <c r="O52" s="3"/>
      <c r="P52" s="3"/>
      <c r="Q52" s="3"/>
      <c r="R52" s="3"/>
      <c r="S52" s="3"/>
    </row>
    <row r="53" spans="1:19" ht="16.05" customHeight="1" x14ac:dyDescent="0.3">
      <c r="A53" s="12"/>
      <c r="B53" s="32" t="s">
        <v>39</v>
      </c>
      <c r="C53" s="34"/>
      <c r="D53" s="34"/>
      <c r="E53" s="34"/>
      <c r="F53" s="34"/>
      <c r="G53" s="36"/>
      <c r="H53" s="34"/>
      <c r="I53" s="34"/>
      <c r="J53" s="8"/>
      <c r="K53" s="3"/>
      <c r="L53" s="3"/>
      <c r="M53" s="3"/>
      <c r="N53" s="3"/>
      <c r="O53" s="3"/>
      <c r="P53" s="3"/>
      <c r="Q53" s="3"/>
      <c r="R53" s="3"/>
      <c r="S53" s="3"/>
    </row>
    <row r="54" spans="1:19" x14ac:dyDescent="0.3">
      <c r="A54" s="12"/>
      <c r="B54" s="33"/>
      <c r="C54" s="132" t="s">
        <v>42</v>
      </c>
      <c r="D54" s="132"/>
      <c r="E54" s="132"/>
      <c r="F54" s="132"/>
      <c r="G54" s="132"/>
      <c r="H54" s="132"/>
      <c r="I54" s="132"/>
      <c r="J54" s="8"/>
      <c r="K54" s="3"/>
      <c r="L54" s="3"/>
      <c r="M54" s="3"/>
      <c r="N54" s="3"/>
      <c r="O54" s="3"/>
      <c r="P54" s="3"/>
      <c r="Q54" s="3"/>
      <c r="R54" s="3"/>
      <c r="S54" s="3"/>
    </row>
    <row r="55" spans="1:19" ht="16.05" customHeight="1" x14ac:dyDescent="0.3">
      <c r="A55" s="12"/>
      <c r="B55" s="123"/>
      <c r="C55" s="124"/>
      <c r="D55" s="124"/>
      <c r="E55" s="124"/>
      <c r="F55" s="124"/>
      <c r="G55" s="124"/>
      <c r="H55" s="124"/>
      <c r="I55" s="125"/>
      <c r="J55" s="8"/>
      <c r="K55" s="3"/>
      <c r="L55" s="3"/>
      <c r="M55" s="3"/>
      <c r="N55" s="3"/>
      <c r="O55" s="3"/>
      <c r="P55" s="3"/>
      <c r="Q55" s="3"/>
      <c r="R55" s="3"/>
      <c r="S55" s="3"/>
    </row>
    <row r="56" spans="1:19" ht="16.05" customHeight="1" x14ac:dyDescent="0.3">
      <c r="A56" s="12"/>
      <c r="B56" s="126"/>
      <c r="C56" s="127"/>
      <c r="D56" s="127"/>
      <c r="E56" s="127"/>
      <c r="F56" s="127"/>
      <c r="G56" s="127"/>
      <c r="H56" s="127"/>
      <c r="I56" s="128"/>
      <c r="J56" s="8"/>
      <c r="K56" s="3"/>
      <c r="L56" s="3"/>
      <c r="M56" s="3"/>
      <c r="N56" s="3"/>
      <c r="O56" s="3"/>
      <c r="P56" s="3"/>
      <c r="Q56" s="3"/>
      <c r="R56" s="3"/>
      <c r="S56" s="3"/>
    </row>
    <row r="57" spans="1:19" ht="16.05" customHeight="1" x14ac:dyDescent="0.3">
      <c r="A57" s="12"/>
      <c r="B57" s="126"/>
      <c r="C57" s="127"/>
      <c r="D57" s="127"/>
      <c r="E57" s="127"/>
      <c r="F57" s="127"/>
      <c r="G57" s="127"/>
      <c r="H57" s="127"/>
      <c r="I57" s="128"/>
      <c r="J57" s="8"/>
      <c r="K57" s="3"/>
      <c r="L57" s="3"/>
      <c r="M57" s="3"/>
      <c r="N57" s="3"/>
      <c r="O57" s="3"/>
      <c r="P57" s="3"/>
      <c r="Q57" s="3"/>
      <c r="R57" s="3"/>
      <c r="S57" s="3"/>
    </row>
    <row r="58" spans="1:19" ht="16.05" customHeight="1" x14ac:dyDescent="0.3">
      <c r="A58" s="12"/>
      <c r="B58" s="126"/>
      <c r="C58" s="127"/>
      <c r="D58" s="127"/>
      <c r="E58" s="127"/>
      <c r="F58" s="127"/>
      <c r="G58" s="127"/>
      <c r="H58" s="127"/>
      <c r="I58" s="128"/>
      <c r="J58" s="8"/>
      <c r="K58" s="3"/>
      <c r="L58" s="3"/>
      <c r="M58" s="3"/>
      <c r="N58" s="3"/>
      <c r="O58" s="3"/>
      <c r="P58" s="3"/>
      <c r="Q58" s="3"/>
      <c r="R58" s="3"/>
      <c r="S58" s="3"/>
    </row>
    <row r="59" spans="1:19" ht="16.05" customHeight="1" x14ac:dyDescent="0.3">
      <c r="A59" s="12"/>
      <c r="B59" s="126"/>
      <c r="C59" s="127"/>
      <c r="D59" s="127"/>
      <c r="E59" s="127"/>
      <c r="F59" s="127"/>
      <c r="G59" s="127"/>
      <c r="H59" s="127"/>
      <c r="I59" s="128"/>
      <c r="J59" s="8"/>
      <c r="K59" s="3"/>
      <c r="L59" s="3"/>
      <c r="M59" s="3"/>
      <c r="N59" s="3"/>
      <c r="O59" s="3"/>
      <c r="P59" s="3"/>
      <c r="Q59" s="3"/>
      <c r="R59" s="3"/>
      <c r="S59" s="3"/>
    </row>
    <row r="60" spans="1:19" ht="16.05" customHeight="1" x14ac:dyDescent="0.3">
      <c r="A60" s="12"/>
      <c r="B60" s="129"/>
      <c r="C60" s="130"/>
      <c r="D60" s="130"/>
      <c r="E60" s="130"/>
      <c r="F60" s="130"/>
      <c r="G60" s="130"/>
      <c r="H60" s="130"/>
      <c r="I60" s="131"/>
      <c r="J60" s="8"/>
      <c r="K60" s="3"/>
      <c r="L60" s="3"/>
      <c r="M60" s="3"/>
      <c r="N60" s="3"/>
      <c r="O60" s="3"/>
      <c r="P60" s="3"/>
      <c r="Q60" s="3"/>
      <c r="R60" s="3"/>
      <c r="S60" s="3"/>
    </row>
    <row r="61" spans="1:19" ht="16.05" customHeight="1" x14ac:dyDescent="0.3">
      <c r="A61" s="12"/>
      <c r="B61" s="34"/>
      <c r="C61" s="34"/>
      <c r="D61" s="34"/>
      <c r="E61" s="34"/>
      <c r="F61" s="34"/>
      <c r="G61" s="121" t="s">
        <v>7</v>
      </c>
      <c r="H61" s="121"/>
      <c r="I61" s="121"/>
      <c r="J61" s="8"/>
      <c r="K61" s="3"/>
      <c r="L61" s="3"/>
      <c r="M61" s="3"/>
      <c r="N61" s="3"/>
      <c r="O61" s="3"/>
      <c r="P61" s="3"/>
      <c r="Q61" s="3"/>
      <c r="R61" s="3"/>
      <c r="S61" s="3"/>
    </row>
    <row r="62" spans="1:19" ht="16.05" customHeight="1" x14ac:dyDescent="0.3">
      <c r="A62" s="12"/>
      <c r="B62" s="32" t="s">
        <v>40</v>
      </c>
      <c r="C62" s="34"/>
      <c r="D62" s="34"/>
      <c r="E62" s="34"/>
      <c r="F62" s="34"/>
      <c r="G62" s="34"/>
      <c r="H62" s="34"/>
      <c r="I62" s="34"/>
      <c r="J62" s="8"/>
      <c r="K62" s="3"/>
      <c r="L62" s="3"/>
      <c r="M62" s="3"/>
      <c r="N62" s="3"/>
      <c r="O62" s="3"/>
      <c r="P62" s="3"/>
      <c r="Q62" s="3"/>
      <c r="R62" s="3"/>
      <c r="S62" s="3"/>
    </row>
    <row r="63" spans="1:19" ht="25.5" customHeight="1" x14ac:dyDescent="0.3">
      <c r="A63" s="12"/>
      <c r="B63" s="33"/>
      <c r="C63" s="122" t="s">
        <v>702</v>
      </c>
      <c r="D63" s="122"/>
      <c r="E63" s="122"/>
      <c r="F63" s="122"/>
      <c r="G63" s="122"/>
      <c r="H63" s="122"/>
      <c r="I63" s="122"/>
      <c r="J63" s="8"/>
      <c r="K63" s="3"/>
      <c r="L63" s="3"/>
      <c r="M63" s="3"/>
      <c r="N63" s="3"/>
      <c r="O63" s="3"/>
      <c r="P63" s="3"/>
      <c r="Q63" s="3"/>
      <c r="R63" s="3"/>
      <c r="S63" s="3"/>
    </row>
    <row r="64" spans="1:19" ht="16.05" customHeight="1" x14ac:dyDescent="0.3">
      <c r="A64" s="12"/>
      <c r="B64" s="123"/>
      <c r="C64" s="124"/>
      <c r="D64" s="124"/>
      <c r="E64" s="124"/>
      <c r="F64" s="124"/>
      <c r="G64" s="124"/>
      <c r="H64" s="124"/>
      <c r="I64" s="125"/>
      <c r="J64" s="8"/>
      <c r="K64" s="3"/>
      <c r="L64" s="3"/>
      <c r="M64" s="3"/>
      <c r="N64" s="3"/>
      <c r="O64" s="3"/>
      <c r="P64" s="3"/>
      <c r="Q64" s="3"/>
      <c r="R64" s="3"/>
      <c r="S64" s="3"/>
    </row>
    <row r="65" spans="1:19" ht="16.05" customHeight="1" x14ac:dyDescent="0.3">
      <c r="A65" s="12"/>
      <c r="B65" s="126"/>
      <c r="C65" s="127"/>
      <c r="D65" s="127"/>
      <c r="E65" s="127"/>
      <c r="F65" s="127"/>
      <c r="G65" s="127"/>
      <c r="H65" s="127"/>
      <c r="I65" s="128"/>
      <c r="J65" s="8"/>
      <c r="K65" s="3"/>
      <c r="L65" s="3"/>
      <c r="M65" s="3"/>
      <c r="N65" s="3"/>
      <c r="O65" s="3"/>
      <c r="P65" s="3"/>
      <c r="Q65" s="3"/>
      <c r="R65" s="3"/>
      <c r="S65" s="3"/>
    </row>
    <row r="66" spans="1:19" ht="16.05" customHeight="1" x14ac:dyDescent="0.3">
      <c r="A66" s="12"/>
      <c r="B66" s="126"/>
      <c r="C66" s="127"/>
      <c r="D66" s="127"/>
      <c r="E66" s="127"/>
      <c r="F66" s="127"/>
      <c r="G66" s="127"/>
      <c r="H66" s="127"/>
      <c r="I66" s="128"/>
      <c r="J66" s="8"/>
      <c r="K66" s="3"/>
      <c r="L66" s="3"/>
      <c r="M66" s="3"/>
      <c r="N66" s="3"/>
      <c r="O66" s="3"/>
      <c r="P66" s="3"/>
      <c r="Q66" s="3"/>
      <c r="R66" s="3"/>
      <c r="S66" s="3"/>
    </row>
    <row r="67" spans="1:19" ht="16.05" customHeight="1" x14ac:dyDescent="0.3">
      <c r="A67" s="12"/>
      <c r="B67" s="126"/>
      <c r="C67" s="127"/>
      <c r="D67" s="127"/>
      <c r="E67" s="127"/>
      <c r="F67" s="127"/>
      <c r="G67" s="127"/>
      <c r="H67" s="127"/>
      <c r="I67" s="128"/>
      <c r="J67" s="8"/>
      <c r="K67" s="3"/>
      <c r="L67" s="3"/>
      <c r="M67" s="3"/>
      <c r="N67" s="3"/>
      <c r="O67" s="3"/>
      <c r="P67" s="3"/>
      <c r="Q67" s="3"/>
      <c r="R67" s="3"/>
      <c r="S67" s="3"/>
    </row>
    <row r="68" spans="1:19" ht="16.05" customHeight="1" x14ac:dyDescent="0.3">
      <c r="A68" s="12"/>
      <c r="B68" s="126"/>
      <c r="C68" s="127"/>
      <c r="D68" s="127"/>
      <c r="E68" s="127"/>
      <c r="F68" s="127"/>
      <c r="G68" s="127"/>
      <c r="H68" s="127"/>
      <c r="I68" s="128"/>
      <c r="J68" s="8"/>
      <c r="K68" s="3"/>
      <c r="L68" s="3"/>
      <c r="M68" s="3"/>
      <c r="N68" s="3"/>
      <c r="O68" s="3"/>
      <c r="P68" s="3"/>
      <c r="Q68" s="3"/>
      <c r="R68" s="3"/>
      <c r="S68" s="3"/>
    </row>
    <row r="69" spans="1:19" ht="16.05" customHeight="1" x14ac:dyDescent="0.3">
      <c r="A69" s="12"/>
      <c r="B69" s="129"/>
      <c r="C69" s="130"/>
      <c r="D69" s="130"/>
      <c r="E69" s="130"/>
      <c r="F69" s="130"/>
      <c r="G69" s="130"/>
      <c r="H69" s="130"/>
      <c r="I69" s="131"/>
      <c r="J69" s="8"/>
      <c r="K69" s="3"/>
      <c r="L69" s="3"/>
      <c r="M69" s="3"/>
      <c r="N69" s="3"/>
      <c r="O69" s="3"/>
      <c r="P69" s="3"/>
      <c r="Q69" s="3"/>
      <c r="R69" s="3"/>
      <c r="S69" s="3"/>
    </row>
    <row r="70" spans="1:19" ht="16.05" customHeight="1" x14ac:dyDescent="0.3">
      <c r="A70" s="12"/>
      <c r="B70" s="34"/>
      <c r="C70" s="34"/>
      <c r="D70" s="34"/>
      <c r="E70" s="34"/>
      <c r="F70" s="34"/>
      <c r="G70" s="121" t="s">
        <v>7</v>
      </c>
      <c r="H70" s="121"/>
      <c r="I70" s="121"/>
      <c r="J70" s="8"/>
      <c r="K70" s="3"/>
      <c r="L70" s="3"/>
      <c r="M70" s="3"/>
      <c r="N70" s="3"/>
      <c r="O70" s="3"/>
      <c r="P70" s="3"/>
      <c r="Q70" s="3"/>
      <c r="R70" s="3"/>
      <c r="S70" s="3"/>
    </row>
    <row r="71" spans="1:19" ht="3" customHeight="1" x14ac:dyDescent="0.3">
      <c r="A71" s="12"/>
      <c r="B71" s="34"/>
      <c r="C71" s="34"/>
      <c r="D71" s="34"/>
      <c r="E71" s="34"/>
      <c r="F71" s="34"/>
      <c r="G71" s="34"/>
      <c r="H71" s="34"/>
      <c r="I71" s="34"/>
      <c r="J71" s="8"/>
      <c r="K71" s="3"/>
      <c r="L71" s="3"/>
      <c r="M71" s="3"/>
      <c r="N71" s="3"/>
      <c r="O71" s="3"/>
      <c r="P71" s="3"/>
      <c r="Q71" s="3"/>
      <c r="R71" s="3"/>
      <c r="S71" s="3"/>
    </row>
    <row r="72" spans="1:19" x14ac:dyDescent="0.3">
      <c r="A72" s="12"/>
      <c r="B72" s="14" t="s">
        <v>8</v>
      </c>
      <c r="C72" s="15"/>
      <c r="D72" s="15"/>
      <c r="E72" s="15"/>
      <c r="F72" s="15"/>
      <c r="G72" s="15"/>
      <c r="H72" s="15"/>
      <c r="I72" s="20"/>
      <c r="J72" s="8"/>
      <c r="K72" s="3"/>
      <c r="L72" s="3"/>
      <c r="M72" s="3"/>
      <c r="N72" s="3"/>
      <c r="O72" s="3"/>
      <c r="P72" s="3"/>
      <c r="Q72" s="3"/>
      <c r="R72" s="3"/>
      <c r="S72" s="3"/>
    </row>
    <row r="73" spans="1:19" ht="3" customHeight="1" x14ac:dyDescent="0.3">
      <c r="A73" s="12"/>
      <c r="B73" s="34"/>
      <c r="C73" s="34"/>
      <c r="D73" s="34"/>
      <c r="E73" s="34"/>
      <c r="F73" s="34"/>
      <c r="G73" s="34"/>
      <c r="H73" s="34"/>
      <c r="I73" s="34"/>
      <c r="J73" s="8"/>
      <c r="K73" s="3"/>
      <c r="L73" s="3"/>
      <c r="M73" s="3"/>
      <c r="N73" s="3"/>
      <c r="O73" s="3"/>
      <c r="P73" s="3"/>
      <c r="Q73" s="3"/>
      <c r="R73" s="3"/>
      <c r="S73" s="3"/>
    </row>
    <row r="74" spans="1:19" ht="16.05" customHeight="1" x14ac:dyDescent="0.3">
      <c r="A74" s="12"/>
      <c r="B74" s="34"/>
      <c r="C74" s="34" t="s">
        <v>9</v>
      </c>
      <c r="D74" s="34"/>
      <c r="E74" s="138"/>
      <c r="F74" s="139"/>
      <c r="G74" s="140"/>
      <c r="H74" s="34"/>
      <c r="I74" s="34"/>
      <c r="J74" s="8"/>
      <c r="K74" s="3"/>
      <c r="L74" s="3"/>
      <c r="M74" s="3"/>
      <c r="N74" s="3"/>
      <c r="O74" s="3"/>
      <c r="P74" s="3"/>
      <c r="Q74" s="3"/>
      <c r="R74" s="3"/>
      <c r="S74" s="3"/>
    </row>
    <row r="75" spans="1:19" ht="3" customHeight="1" x14ac:dyDescent="0.3">
      <c r="A75" s="12"/>
      <c r="B75" s="34"/>
      <c r="C75" s="34"/>
      <c r="D75" s="34"/>
      <c r="E75" s="34"/>
      <c r="F75" s="34"/>
      <c r="G75" s="34"/>
      <c r="H75" s="34"/>
      <c r="I75" s="34"/>
      <c r="J75" s="8"/>
      <c r="K75" s="3"/>
      <c r="L75" s="3"/>
      <c r="M75" s="3"/>
      <c r="N75" s="3"/>
      <c r="O75" s="3"/>
      <c r="P75" s="3"/>
      <c r="Q75" s="3"/>
      <c r="R75" s="3"/>
      <c r="S75" s="3"/>
    </row>
    <row r="76" spans="1:19" x14ac:dyDescent="0.3">
      <c r="A76" s="12"/>
      <c r="B76" s="34"/>
      <c r="C76" s="34" t="s">
        <v>10</v>
      </c>
      <c r="D76" s="34"/>
      <c r="E76" s="138"/>
      <c r="F76" s="139"/>
      <c r="G76" s="140"/>
      <c r="H76" s="34"/>
      <c r="I76" s="34"/>
      <c r="J76" s="8"/>
      <c r="K76" s="3"/>
      <c r="L76" s="3"/>
      <c r="M76" s="3"/>
      <c r="N76" s="3"/>
      <c r="O76" s="3"/>
      <c r="P76" s="3"/>
      <c r="Q76" s="3"/>
      <c r="R76" s="3"/>
      <c r="S76" s="3"/>
    </row>
    <row r="77" spans="1:19" x14ac:dyDescent="0.3">
      <c r="A77" s="12"/>
      <c r="B77" s="34"/>
      <c r="C77" s="34"/>
      <c r="D77" s="34"/>
      <c r="E77" s="34"/>
      <c r="F77" s="34"/>
      <c r="G77" s="34"/>
      <c r="H77" s="34"/>
      <c r="I77" s="34"/>
      <c r="J77" s="8"/>
      <c r="K77" s="3"/>
      <c r="L77" s="3"/>
      <c r="M77" s="3"/>
      <c r="N77" s="3"/>
      <c r="O77" s="3"/>
      <c r="P77" s="3"/>
      <c r="Q77" s="3"/>
      <c r="R77" s="3"/>
      <c r="S77" s="3"/>
    </row>
    <row r="78" spans="1:19" x14ac:dyDescent="0.3">
      <c r="A78" s="12"/>
      <c r="B78" s="34"/>
      <c r="C78" s="34"/>
      <c r="D78" s="34"/>
      <c r="E78" s="34"/>
      <c r="F78" s="34"/>
      <c r="G78" s="34"/>
      <c r="H78" s="34"/>
      <c r="I78" s="34"/>
      <c r="J78" s="8"/>
      <c r="K78" s="3"/>
      <c r="L78" s="3"/>
      <c r="M78" s="3"/>
      <c r="N78" s="3"/>
      <c r="O78" s="3"/>
      <c r="P78" s="3"/>
      <c r="Q78" s="3"/>
      <c r="R78" s="3"/>
      <c r="S78" s="3"/>
    </row>
    <row r="79" spans="1:19" x14ac:dyDescent="0.3">
      <c r="A79" s="12"/>
      <c r="B79" s="34"/>
      <c r="C79" s="34"/>
      <c r="D79" s="34"/>
      <c r="E79" s="34"/>
      <c r="F79" s="34"/>
      <c r="G79" s="34"/>
      <c r="H79" s="34"/>
      <c r="I79" s="34"/>
      <c r="J79" s="8"/>
      <c r="K79" s="3"/>
      <c r="L79" s="3"/>
      <c r="M79" s="3"/>
      <c r="N79" s="3"/>
      <c r="O79" s="3"/>
      <c r="P79" s="3"/>
      <c r="Q79" s="3"/>
      <c r="R79" s="3"/>
      <c r="S79" s="3"/>
    </row>
    <row r="80" spans="1:19" ht="16.05" customHeight="1" x14ac:dyDescent="0.3">
      <c r="A80" s="12"/>
      <c r="B80" s="14" t="s">
        <v>50</v>
      </c>
      <c r="C80" s="15"/>
      <c r="D80" s="15"/>
      <c r="E80" s="15"/>
      <c r="F80" s="15"/>
      <c r="G80" s="15"/>
      <c r="H80" s="15"/>
      <c r="I80" s="20"/>
      <c r="J80" s="8"/>
      <c r="K80" s="3"/>
      <c r="L80" s="3"/>
      <c r="M80" s="3"/>
      <c r="N80" s="3"/>
      <c r="O80" s="3"/>
      <c r="P80" s="3"/>
      <c r="Q80" s="3"/>
      <c r="R80" s="3"/>
      <c r="S80" s="3"/>
    </row>
    <row r="81" spans="1:19" ht="3" customHeight="1" x14ac:dyDescent="0.3">
      <c r="A81" s="12"/>
      <c r="B81" s="34"/>
      <c r="C81" s="34"/>
      <c r="D81" s="34"/>
      <c r="E81" s="34"/>
      <c r="F81" s="34"/>
      <c r="G81" s="34"/>
      <c r="H81" s="34"/>
      <c r="I81" s="34"/>
      <c r="J81" s="8"/>
      <c r="K81" s="3"/>
      <c r="L81" s="3"/>
      <c r="M81" s="3"/>
      <c r="N81" s="3"/>
      <c r="O81" s="3"/>
      <c r="P81" s="3"/>
      <c r="Q81" s="3"/>
      <c r="R81" s="3"/>
      <c r="S81" s="3"/>
    </row>
    <row r="82" spans="1:19" ht="16.05" customHeight="1" x14ac:dyDescent="0.3">
      <c r="A82" s="12"/>
      <c r="B82" s="32" t="s">
        <v>47</v>
      </c>
      <c r="C82" s="32"/>
      <c r="D82" s="52"/>
      <c r="E82" s="53"/>
      <c r="F82" s="53"/>
      <c r="G82" s="53"/>
      <c r="H82" s="54"/>
      <c r="I82" s="34"/>
      <c r="J82" s="8"/>
      <c r="K82" s="3"/>
      <c r="L82" s="3"/>
      <c r="M82" s="3"/>
      <c r="N82" s="3"/>
      <c r="O82" s="3"/>
      <c r="P82" s="3"/>
      <c r="Q82" s="3"/>
      <c r="R82" s="3"/>
      <c r="S82" s="3"/>
    </row>
    <row r="83" spans="1:19" ht="3" customHeight="1" x14ac:dyDescent="0.3">
      <c r="A83" s="12"/>
      <c r="B83" s="32"/>
      <c r="C83" s="32"/>
      <c r="D83" s="34"/>
      <c r="E83" s="34"/>
      <c r="F83" s="34"/>
      <c r="G83" s="34"/>
      <c r="H83" s="34"/>
      <c r="I83" s="34"/>
      <c r="J83" s="8"/>
      <c r="K83" s="3"/>
      <c r="L83" s="3"/>
      <c r="M83" s="3"/>
      <c r="N83" s="3"/>
      <c r="O83" s="3"/>
      <c r="P83" s="3"/>
      <c r="Q83" s="3"/>
      <c r="R83" s="3"/>
      <c r="S83" s="3"/>
    </row>
    <row r="84" spans="1:19" ht="16.05" customHeight="1" x14ac:dyDescent="0.3">
      <c r="A84" s="12"/>
      <c r="B84" s="32" t="s">
        <v>2</v>
      </c>
      <c r="C84" s="32"/>
      <c r="D84" s="52"/>
      <c r="E84" s="53"/>
      <c r="F84" s="53"/>
      <c r="G84" s="53"/>
      <c r="H84" s="54"/>
      <c r="I84" s="34"/>
      <c r="J84" s="8"/>
      <c r="K84" s="3"/>
      <c r="L84" s="3"/>
      <c r="M84" s="3"/>
      <c r="N84" s="3"/>
      <c r="O84" s="3"/>
      <c r="P84" s="3"/>
      <c r="Q84" s="3"/>
      <c r="R84" s="3"/>
      <c r="S84" s="3"/>
    </row>
    <row r="85" spans="1:19" ht="3" customHeight="1" x14ac:dyDescent="0.3">
      <c r="A85" s="12"/>
      <c r="B85" s="32"/>
      <c r="C85" s="32"/>
      <c r="D85" s="34"/>
      <c r="E85" s="34"/>
      <c r="F85" s="34"/>
      <c r="G85" s="34"/>
      <c r="H85" s="34"/>
      <c r="I85" s="34"/>
      <c r="J85" s="8"/>
      <c r="K85" s="3"/>
      <c r="L85" s="3"/>
      <c r="M85" s="3"/>
      <c r="N85" s="3"/>
      <c r="O85" s="3"/>
      <c r="P85" s="3"/>
      <c r="Q85" s="3"/>
      <c r="R85" s="3"/>
      <c r="S85" s="3"/>
    </row>
    <row r="86" spans="1:19" ht="16.05" customHeight="1" x14ac:dyDescent="0.3">
      <c r="A86" s="12"/>
      <c r="B86" s="32" t="s">
        <v>3</v>
      </c>
      <c r="C86" s="32"/>
      <c r="D86" s="21"/>
      <c r="E86" s="35" t="s">
        <v>4</v>
      </c>
      <c r="F86" s="52"/>
      <c r="G86" s="53"/>
      <c r="H86" s="54"/>
      <c r="I86" s="34"/>
      <c r="J86" s="8"/>
      <c r="K86" s="3"/>
      <c r="L86" s="3"/>
      <c r="M86" s="3"/>
      <c r="N86" s="3"/>
      <c r="O86" s="3"/>
      <c r="P86" s="3"/>
      <c r="Q86" s="3"/>
      <c r="R86" s="3"/>
      <c r="S86" s="3"/>
    </row>
    <row r="87" spans="1:19" ht="3" customHeight="1" x14ac:dyDescent="0.3">
      <c r="A87" s="12"/>
      <c r="B87" s="32"/>
      <c r="C87" s="32"/>
      <c r="D87" s="34"/>
      <c r="E87" s="34"/>
      <c r="F87" s="34"/>
      <c r="G87" s="34"/>
      <c r="H87" s="34"/>
      <c r="I87" s="34"/>
      <c r="J87" s="8"/>
      <c r="K87" s="3"/>
      <c r="L87" s="3"/>
      <c r="M87" s="3"/>
      <c r="N87" s="3"/>
      <c r="O87" s="3"/>
      <c r="P87" s="3"/>
      <c r="Q87" s="3"/>
      <c r="R87" s="3"/>
      <c r="S87" s="3"/>
    </row>
    <row r="88" spans="1:19" ht="16.05" customHeight="1" x14ac:dyDescent="0.3">
      <c r="A88" s="12"/>
      <c r="B88" s="32" t="s">
        <v>48</v>
      </c>
      <c r="C88" s="32"/>
      <c r="D88" s="55"/>
      <c r="E88" s="56"/>
      <c r="F88" s="56"/>
      <c r="G88" s="56"/>
      <c r="H88" s="57"/>
      <c r="I88" s="34"/>
      <c r="J88" s="8"/>
      <c r="K88" s="3"/>
      <c r="L88" s="3"/>
      <c r="M88" s="3"/>
      <c r="N88" s="3"/>
      <c r="O88" s="3"/>
      <c r="P88" s="3"/>
      <c r="Q88" s="3"/>
      <c r="R88" s="3"/>
      <c r="S88" s="3"/>
    </row>
    <row r="89" spans="1:19" ht="3" customHeight="1" x14ac:dyDescent="0.3">
      <c r="A89" s="12"/>
      <c r="B89" s="32"/>
      <c r="C89" s="32"/>
      <c r="D89" s="34"/>
      <c r="E89" s="34"/>
      <c r="F89" s="34"/>
      <c r="G89" s="34"/>
      <c r="H89" s="34"/>
      <c r="I89" s="34"/>
      <c r="J89" s="8"/>
      <c r="K89" s="3"/>
      <c r="L89" s="3"/>
      <c r="M89" s="3"/>
      <c r="N89" s="3"/>
      <c r="O89" s="3"/>
      <c r="P89" s="3"/>
      <c r="Q89" s="3"/>
      <c r="R89" s="3"/>
      <c r="S89" s="3"/>
    </row>
    <row r="90" spans="1:19" ht="16.05" customHeight="1" x14ac:dyDescent="0.3">
      <c r="A90" s="12"/>
      <c r="B90" s="32" t="s">
        <v>46</v>
      </c>
      <c r="C90" s="32"/>
      <c r="D90" s="52"/>
      <c r="E90" s="53"/>
      <c r="F90" s="53"/>
      <c r="G90" s="53"/>
      <c r="H90" s="54"/>
      <c r="I90" s="34"/>
      <c r="J90" s="8"/>
      <c r="K90" s="3"/>
      <c r="L90" s="3"/>
      <c r="M90" s="3"/>
      <c r="N90" s="3"/>
      <c r="O90" s="3"/>
      <c r="P90" s="3"/>
      <c r="Q90" s="3"/>
      <c r="R90" s="3"/>
      <c r="S90" s="3"/>
    </row>
    <row r="91" spans="1:19" ht="3" customHeight="1" x14ac:dyDescent="0.3">
      <c r="A91" s="12"/>
      <c r="B91" s="32"/>
      <c r="C91" s="32"/>
      <c r="D91" s="34"/>
      <c r="E91" s="34"/>
      <c r="F91" s="34"/>
      <c r="G91" s="34"/>
      <c r="H91" s="34"/>
      <c r="I91" s="34"/>
      <c r="J91" s="8"/>
      <c r="K91" s="3"/>
      <c r="L91" s="3"/>
      <c r="M91" s="3"/>
      <c r="N91" s="3"/>
      <c r="O91" s="3"/>
      <c r="P91" s="3"/>
      <c r="Q91" s="3"/>
      <c r="R91" s="3"/>
      <c r="S91" s="3"/>
    </row>
    <row r="92" spans="1:19" ht="16.05" customHeight="1" x14ac:dyDescent="0.3">
      <c r="A92" s="12"/>
      <c r="B92" s="32" t="s">
        <v>5</v>
      </c>
      <c r="C92" s="32"/>
      <c r="D92" s="55"/>
      <c r="E92" s="56"/>
      <c r="F92" s="56"/>
      <c r="G92" s="56"/>
      <c r="H92" s="57"/>
      <c r="I92" s="34"/>
      <c r="J92" s="8"/>
      <c r="K92" s="3"/>
      <c r="L92" s="3"/>
      <c r="M92" s="3"/>
      <c r="N92" s="3"/>
      <c r="O92" s="3"/>
      <c r="P92" s="3"/>
      <c r="Q92" s="3"/>
      <c r="R92" s="3"/>
      <c r="S92" s="3"/>
    </row>
    <row r="93" spans="1:19" ht="3" customHeight="1" x14ac:dyDescent="0.3">
      <c r="A93" s="12"/>
      <c r="B93" s="32"/>
      <c r="C93" s="32"/>
      <c r="D93" s="34"/>
      <c r="E93" s="34"/>
      <c r="F93" s="34"/>
      <c r="G93" s="34"/>
      <c r="H93" s="34"/>
      <c r="I93" s="34"/>
      <c r="J93" s="8"/>
      <c r="K93" s="3"/>
      <c r="L93" s="3"/>
      <c r="M93" s="3"/>
      <c r="N93" s="3"/>
      <c r="O93" s="3"/>
      <c r="P93" s="3"/>
      <c r="Q93" s="3"/>
      <c r="R93" s="3"/>
      <c r="S93" s="3"/>
    </row>
    <row r="94" spans="1:19" ht="16.05" customHeight="1" x14ac:dyDescent="0.3">
      <c r="A94" s="12"/>
      <c r="B94" s="32" t="s">
        <v>6</v>
      </c>
      <c r="C94" s="32"/>
      <c r="D94" s="55"/>
      <c r="E94" s="56"/>
      <c r="F94" s="56"/>
      <c r="G94" s="56"/>
      <c r="H94" s="57"/>
      <c r="I94" s="34"/>
      <c r="J94" s="8"/>
      <c r="K94" s="3"/>
      <c r="L94" s="3"/>
      <c r="M94" s="3"/>
      <c r="N94" s="3"/>
      <c r="O94" s="3"/>
      <c r="P94" s="3"/>
      <c r="Q94" s="3"/>
      <c r="R94" s="3"/>
      <c r="S94" s="3"/>
    </row>
    <row r="95" spans="1:19" ht="3" customHeight="1" x14ac:dyDescent="0.3">
      <c r="A95" s="12"/>
      <c r="B95" s="32"/>
      <c r="C95" s="32"/>
      <c r="D95" s="34"/>
      <c r="E95" s="34"/>
      <c r="F95" s="34"/>
      <c r="G95" s="34"/>
      <c r="H95" s="34"/>
      <c r="I95" s="34"/>
      <c r="J95" s="8"/>
      <c r="K95" s="3"/>
      <c r="L95" s="3"/>
      <c r="M95" s="3"/>
      <c r="N95" s="3"/>
      <c r="O95" s="3"/>
      <c r="P95" s="3"/>
      <c r="Q95" s="3"/>
      <c r="R95" s="3"/>
      <c r="S95" s="3"/>
    </row>
    <row r="96" spans="1:19" x14ac:dyDescent="0.3">
      <c r="A96" s="12"/>
      <c r="B96" s="32" t="s">
        <v>49</v>
      </c>
      <c r="C96" s="34"/>
      <c r="D96" s="34"/>
      <c r="E96" s="34"/>
      <c r="F96" s="34"/>
      <c r="G96" s="34"/>
      <c r="H96" s="34"/>
      <c r="I96" s="34"/>
      <c r="J96" s="8"/>
      <c r="K96" s="3"/>
      <c r="L96" s="3"/>
      <c r="M96" s="3"/>
      <c r="N96" s="3"/>
      <c r="O96" s="3"/>
      <c r="P96" s="3"/>
      <c r="Q96" s="3"/>
      <c r="R96" s="3"/>
      <c r="S96" s="3"/>
    </row>
    <row r="97" spans="1:19" x14ac:dyDescent="0.3">
      <c r="A97" s="12"/>
      <c r="B97" s="133"/>
      <c r="C97" s="66"/>
      <c r="D97" s="66"/>
      <c r="E97" s="66"/>
      <c r="F97" s="66"/>
      <c r="G97" s="66"/>
      <c r="H97" s="67"/>
      <c r="I97" s="34"/>
      <c r="J97" s="8"/>
      <c r="K97" s="3"/>
      <c r="L97" s="3"/>
      <c r="M97" s="3"/>
      <c r="N97" s="3"/>
      <c r="O97" s="3"/>
      <c r="P97" s="3"/>
      <c r="Q97" s="3"/>
      <c r="R97" s="3"/>
      <c r="S97" s="3"/>
    </row>
    <row r="98" spans="1:19" x14ac:dyDescent="0.3">
      <c r="A98" s="12"/>
      <c r="B98" s="68"/>
      <c r="C98" s="69"/>
      <c r="D98" s="69"/>
      <c r="E98" s="69"/>
      <c r="F98" s="69"/>
      <c r="G98" s="69"/>
      <c r="H98" s="70"/>
      <c r="I98" s="34"/>
      <c r="J98" s="8"/>
      <c r="K98" s="3"/>
      <c r="L98" s="3"/>
      <c r="M98" s="3"/>
      <c r="N98" s="3"/>
      <c r="O98" s="3"/>
      <c r="P98" s="3"/>
      <c r="Q98" s="3"/>
      <c r="R98" s="3"/>
      <c r="S98" s="3"/>
    </row>
    <row r="99" spans="1:19" x14ac:dyDescent="0.3">
      <c r="A99" s="12"/>
      <c r="B99" s="71"/>
      <c r="C99" s="72"/>
      <c r="D99" s="72"/>
      <c r="E99" s="72"/>
      <c r="F99" s="72"/>
      <c r="G99" s="72"/>
      <c r="H99" s="73"/>
      <c r="I99" s="34"/>
      <c r="J99" s="8"/>
      <c r="K99" s="3"/>
      <c r="L99" s="3"/>
      <c r="M99" s="3"/>
      <c r="N99" s="3"/>
      <c r="O99" s="3"/>
      <c r="P99" s="3"/>
      <c r="Q99" s="3"/>
      <c r="R99" s="3"/>
      <c r="S99" s="3"/>
    </row>
    <row r="100" spans="1:19" x14ac:dyDescent="0.3">
      <c r="A100" s="12"/>
      <c r="B100" s="34"/>
      <c r="C100" s="34"/>
      <c r="D100" s="34"/>
      <c r="E100" s="34"/>
      <c r="F100" s="34"/>
      <c r="G100" s="134" t="s">
        <v>7</v>
      </c>
      <c r="H100" s="134"/>
      <c r="I100" s="134"/>
      <c r="J100" s="8"/>
      <c r="K100" s="3"/>
      <c r="L100" s="3"/>
      <c r="M100" s="3"/>
      <c r="N100" s="3"/>
      <c r="O100" s="3"/>
      <c r="P100" s="3"/>
      <c r="Q100" s="3"/>
      <c r="R100" s="3"/>
      <c r="S100" s="3"/>
    </row>
    <row r="101" spans="1:19" ht="5.25" customHeight="1" x14ac:dyDescent="0.3">
      <c r="A101" s="12"/>
      <c r="B101" s="34"/>
      <c r="C101" s="34"/>
      <c r="D101" s="34"/>
      <c r="E101" s="34"/>
      <c r="F101" s="34"/>
      <c r="G101" s="46"/>
      <c r="H101" s="46"/>
      <c r="I101" s="46"/>
      <c r="J101" s="8"/>
      <c r="K101" s="3"/>
      <c r="L101" s="3"/>
      <c r="M101" s="3"/>
      <c r="N101" s="3"/>
      <c r="O101" s="3"/>
      <c r="P101" s="3"/>
      <c r="Q101" s="3"/>
      <c r="R101" s="3"/>
      <c r="S101" s="3"/>
    </row>
    <row r="102" spans="1:19" x14ac:dyDescent="0.3">
      <c r="A102" s="12"/>
      <c r="B102" s="14" t="s">
        <v>34</v>
      </c>
      <c r="C102" s="15"/>
      <c r="D102" s="15"/>
      <c r="E102" s="15"/>
      <c r="F102" s="15"/>
      <c r="G102" s="15"/>
      <c r="H102" s="15"/>
      <c r="I102" s="20"/>
      <c r="J102" s="8"/>
      <c r="K102" s="3"/>
      <c r="L102" s="3"/>
      <c r="M102" s="3"/>
      <c r="N102" s="3"/>
      <c r="O102" s="3"/>
      <c r="P102" s="3"/>
      <c r="Q102" s="3"/>
      <c r="R102" s="3"/>
      <c r="S102" s="3"/>
    </row>
    <row r="103" spans="1:19" ht="41.25" customHeight="1" x14ac:dyDescent="0.3">
      <c r="A103" s="12"/>
      <c r="B103" s="34"/>
      <c r="C103" s="112" t="s">
        <v>703</v>
      </c>
      <c r="D103" s="112"/>
      <c r="E103" s="112"/>
      <c r="F103" s="112"/>
      <c r="G103" s="112"/>
      <c r="H103" s="112"/>
      <c r="I103" s="112"/>
      <c r="J103" s="8"/>
      <c r="K103" s="3"/>
      <c r="L103" s="3"/>
      <c r="M103" s="3"/>
      <c r="N103" s="3"/>
      <c r="O103" s="3"/>
      <c r="P103" s="3"/>
      <c r="Q103" s="3"/>
      <c r="R103" s="3"/>
      <c r="S103" s="3"/>
    </row>
    <row r="104" spans="1:19" ht="3" customHeight="1" x14ac:dyDescent="0.3">
      <c r="A104" s="12"/>
      <c r="B104" s="34"/>
      <c r="C104" s="34"/>
      <c r="D104" s="34"/>
      <c r="E104" s="34"/>
      <c r="F104" s="34"/>
      <c r="G104" s="34"/>
      <c r="H104" s="34"/>
      <c r="I104" s="34"/>
      <c r="J104" s="8"/>
      <c r="K104" s="3"/>
      <c r="L104" s="3"/>
      <c r="M104" s="3"/>
      <c r="N104" s="3"/>
      <c r="O104" s="3"/>
      <c r="P104" s="3"/>
      <c r="Q104" s="3"/>
      <c r="R104" s="3"/>
      <c r="S104" s="3"/>
    </row>
    <row r="105" spans="1:19" x14ac:dyDescent="0.3">
      <c r="A105" s="12"/>
      <c r="B105" s="34"/>
      <c r="C105" s="37" t="s">
        <v>35</v>
      </c>
      <c r="D105" s="34"/>
      <c r="E105" s="38"/>
      <c r="F105" s="38" t="s">
        <v>11</v>
      </c>
      <c r="G105" s="61"/>
      <c r="H105" s="62"/>
      <c r="I105" s="34"/>
      <c r="J105" s="8"/>
      <c r="K105" s="3"/>
      <c r="L105" s="3"/>
      <c r="M105" s="3"/>
      <c r="N105" s="3"/>
      <c r="O105" s="3"/>
      <c r="P105" s="3"/>
      <c r="Q105" s="3"/>
      <c r="R105" s="3"/>
      <c r="S105" s="3"/>
    </row>
    <row r="106" spans="1:19" ht="3" customHeight="1" x14ac:dyDescent="0.3">
      <c r="A106" s="12"/>
      <c r="B106" s="34"/>
      <c r="C106" s="34"/>
      <c r="D106" s="34"/>
      <c r="E106" s="34"/>
      <c r="F106" s="34"/>
      <c r="G106" s="34"/>
      <c r="H106" s="34"/>
      <c r="I106" s="34"/>
      <c r="J106" s="8"/>
      <c r="K106" s="3"/>
      <c r="L106" s="3"/>
      <c r="M106" s="3"/>
      <c r="N106" s="3"/>
      <c r="O106" s="3"/>
      <c r="P106" s="3"/>
      <c r="Q106" s="3"/>
      <c r="R106" s="3"/>
      <c r="S106" s="3"/>
    </row>
    <row r="107" spans="1:19" x14ac:dyDescent="0.3">
      <c r="A107" s="12"/>
      <c r="B107" s="34"/>
      <c r="C107" s="34" t="s">
        <v>36</v>
      </c>
      <c r="D107" s="34"/>
      <c r="E107" s="34"/>
      <c r="F107" s="38" t="s">
        <v>11</v>
      </c>
      <c r="G107" s="61"/>
      <c r="H107" s="62"/>
      <c r="I107" s="34"/>
      <c r="J107" s="8"/>
      <c r="K107" s="3"/>
      <c r="L107" s="3"/>
      <c r="M107" s="3"/>
      <c r="N107" s="3"/>
      <c r="O107" s="3"/>
      <c r="P107" s="3"/>
      <c r="Q107" s="3"/>
      <c r="R107" s="3"/>
      <c r="S107" s="3"/>
    </row>
    <row r="108" spans="1:19" ht="3" customHeight="1" x14ac:dyDescent="0.3">
      <c r="A108" s="12"/>
      <c r="B108" s="34"/>
      <c r="C108" s="34"/>
      <c r="D108" s="34"/>
      <c r="E108" s="34"/>
      <c r="F108" s="34"/>
      <c r="G108" s="34"/>
      <c r="H108" s="34"/>
      <c r="I108" s="34"/>
      <c r="J108" s="8"/>
      <c r="K108" s="3"/>
      <c r="L108" s="3"/>
      <c r="M108" s="3"/>
      <c r="N108" s="3"/>
      <c r="O108" s="3"/>
      <c r="P108" s="3"/>
      <c r="Q108" s="3"/>
      <c r="R108" s="3"/>
      <c r="S108" s="3"/>
    </row>
    <row r="109" spans="1:19" x14ac:dyDescent="0.3">
      <c r="A109" s="12"/>
      <c r="B109" s="34"/>
      <c r="C109" s="34" t="s">
        <v>32</v>
      </c>
      <c r="D109" s="34"/>
      <c r="E109" s="34"/>
      <c r="F109" s="38" t="s">
        <v>11</v>
      </c>
      <c r="G109" s="61"/>
      <c r="H109" s="62"/>
      <c r="I109" s="34"/>
      <c r="J109" s="8"/>
      <c r="K109" s="3"/>
      <c r="L109" s="3"/>
      <c r="M109" s="3"/>
      <c r="N109" s="3"/>
      <c r="O109" s="3"/>
      <c r="P109" s="3"/>
      <c r="Q109" s="3"/>
      <c r="R109" s="3"/>
      <c r="S109" s="3"/>
    </row>
    <row r="110" spans="1:19" ht="3" customHeight="1" x14ac:dyDescent="0.3">
      <c r="A110" s="12"/>
      <c r="B110" s="34"/>
      <c r="C110" s="9"/>
      <c r="D110" s="9"/>
      <c r="E110" s="9"/>
      <c r="F110" s="9"/>
      <c r="G110" s="9"/>
      <c r="H110" s="9"/>
      <c r="I110" s="34"/>
      <c r="J110" s="8"/>
      <c r="K110" s="3"/>
      <c r="L110" s="3"/>
      <c r="M110" s="3"/>
      <c r="N110" s="3"/>
      <c r="O110" s="3"/>
      <c r="P110" s="3"/>
      <c r="Q110" s="3"/>
      <c r="R110" s="3"/>
      <c r="S110" s="3"/>
    </row>
    <row r="111" spans="1:19" ht="3" customHeight="1" x14ac:dyDescent="0.3">
      <c r="A111" s="12"/>
      <c r="B111" s="34"/>
      <c r="C111" s="34"/>
      <c r="D111" s="34"/>
      <c r="E111" s="34"/>
      <c r="F111" s="34"/>
      <c r="G111" s="34"/>
      <c r="H111" s="34"/>
      <c r="I111" s="34"/>
      <c r="J111" s="8"/>
      <c r="K111" s="3"/>
      <c r="L111" s="3"/>
      <c r="M111" s="3"/>
      <c r="N111" s="3"/>
      <c r="O111" s="3"/>
      <c r="P111" s="3"/>
      <c r="Q111" s="3"/>
      <c r="R111" s="3"/>
      <c r="S111" s="3"/>
    </row>
    <row r="112" spans="1:19" ht="16.05" customHeight="1" x14ac:dyDescent="0.3">
      <c r="A112" s="12"/>
      <c r="B112" s="34"/>
      <c r="C112" s="34"/>
      <c r="D112" s="34" t="s">
        <v>12</v>
      </c>
      <c r="E112" s="34"/>
      <c r="F112" s="38" t="s">
        <v>11</v>
      </c>
      <c r="G112" s="63">
        <f>G105+G107+G109</f>
        <v>0</v>
      </c>
      <c r="H112" s="64"/>
      <c r="I112" s="34"/>
      <c r="J112" s="8"/>
      <c r="K112" s="3"/>
      <c r="L112" s="3"/>
      <c r="M112" s="3"/>
      <c r="N112" s="3"/>
      <c r="O112" s="3"/>
      <c r="P112" s="3"/>
      <c r="Q112" s="3"/>
      <c r="R112" s="3"/>
      <c r="S112" s="3"/>
    </row>
    <row r="113" spans="1:19" ht="3" customHeight="1" x14ac:dyDescent="0.3">
      <c r="A113" s="12"/>
      <c r="B113" s="34"/>
      <c r="C113" s="34"/>
      <c r="D113" s="34"/>
      <c r="E113" s="34"/>
      <c r="F113" s="34"/>
      <c r="G113" s="34"/>
      <c r="H113" s="34"/>
      <c r="I113" s="34"/>
      <c r="J113" s="8"/>
      <c r="K113" s="3"/>
      <c r="L113" s="3"/>
      <c r="M113" s="3"/>
      <c r="N113" s="3"/>
      <c r="O113" s="3"/>
      <c r="P113" s="3"/>
      <c r="Q113" s="3"/>
      <c r="R113" s="3"/>
      <c r="S113" s="3"/>
    </row>
    <row r="114" spans="1:19" ht="16.05" customHeight="1" x14ac:dyDescent="0.3">
      <c r="A114" s="12"/>
      <c r="B114" s="34"/>
      <c r="C114" s="39" t="s">
        <v>13</v>
      </c>
      <c r="D114" s="39"/>
      <c r="E114" s="39"/>
      <c r="F114" s="39"/>
      <c r="G114" s="40"/>
      <c r="H114" s="39"/>
      <c r="I114" s="39"/>
      <c r="J114" s="8"/>
      <c r="K114" s="3"/>
      <c r="L114" s="3"/>
      <c r="M114" s="3"/>
      <c r="N114" s="3"/>
      <c r="O114" s="3"/>
      <c r="P114" s="3"/>
      <c r="Q114" s="3"/>
      <c r="R114" s="3"/>
      <c r="S114" s="3"/>
    </row>
    <row r="115" spans="1:19" x14ac:dyDescent="0.3">
      <c r="A115" s="12"/>
      <c r="B115" s="65"/>
      <c r="C115" s="66"/>
      <c r="D115" s="66"/>
      <c r="E115" s="66"/>
      <c r="F115" s="66"/>
      <c r="G115" s="66"/>
      <c r="H115" s="66"/>
      <c r="I115" s="67"/>
      <c r="J115" s="8"/>
      <c r="K115" s="3"/>
      <c r="L115" s="3"/>
      <c r="M115" s="3"/>
      <c r="N115" s="3"/>
      <c r="O115" s="3"/>
      <c r="P115" s="3"/>
      <c r="Q115" s="3"/>
      <c r="R115" s="3"/>
      <c r="S115" s="3"/>
    </row>
    <row r="116" spans="1:19" x14ac:dyDescent="0.3">
      <c r="A116" s="12"/>
      <c r="B116" s="68"/>
      <c r="C116" s="69"/>
      <c r="D116" s="69"/>
      <c r="E116" s="69"/>
      <c r="F116" s="69"/>
      <c r="G116" s="69"/>
      <c r="H116" s="69"/>
      <c r="I116" s="70"/>
      <c r="J116" s="8"/>
      <c r="K116" s="3"/>
      <c r="L116" s="3"/>
      <c r="M116" s="3"/>
      <c r="N116" s="3"/>
      <c r="O116" s="3"/>
      <c r="P116" s="3"/>
      <c r="Q116" s="3"/>
      <c r="R116" s="3"/>
      <c r="S116" s="3"/>
    </row>
    <row r="117" spans="1:19" x14ac:dyDescent="0.3">
      <c r="A117" s="12"/>
      <c r="B117" s="68"/>
      <c r="C117" s="69"/>
      <c r="D117" s="69"/>
      <c r="E117" s="69"/>
      <c r="F117" s="69"/>
      <c r="G117" s="69"/>
      <c r="H117" s="69"/>
      <c r="I117" s="70"/>
      <c r="J117" s="8"/>
      <c r="K117" s="3"/>
      <c r="L117" s="3"/>
      <c r="M117" s="3"/>
      <c r="N117" s="3"/>
      <c r="O117" s="3"/>
      <c r="P117" s="3"/>
      <c r="Q117" s="3"/>
      <c r="R117" s="3"/>
      <c r="S117" s="3"/>
    </row>
    <row r="118" spans="1:19" x14ac:dyDescent="0.3">
      <c r="A118" s="12"/>
      <c r="B118" s="68"/>
      <c r="C118" s="69"/>
      <c r="D118" s="69"/>
      <c r="E118" s="69"/>
      <c r="F118" s="69"/>
      <c r="G118" s="69"/>
      <c r="H118" s="69"/>
      <c r="I118" s="70"/>
      <c r="J118" s="8"/>
      <c r="K118" s="3"/>
      <c r="L118" s="3"/>
      <c r="M118" s="3"/>
      <c r="N118" s="3"/>
      <c r="O118" s="3"/>
      <c r="P118" s="3"/>
      <c r="Q118" s="3"/>
      <c r="R118" s="3"/>
      <c r="S118" s="3"/>
    </row>
    <row r="119" spans="1:19" x14ac:dyDescent="0.3">
      <c r="A119" s="12"/>
      <c r="B119" s="68"/>
      <c r="C119" s="69"/>
      <c r="D119" s="69"/>
      <c r="E119" s="69"/>
      <c r="F119" s="69"/>
      <c r="G119" s="69"/>
      <c r="H119" s="69"/>
      <c r="I119" s="70"/>
      <c r="J119" s="8"/>
      <c r="K119" s="3"/>
      <c r="L119" s="3"/>
      <c r="M119" s="3"/>
      <c r="N119" s="3"/>
      <c r="O119" s="3"/>
      <c r="P119" s="3"/>
      <c r="Q119" s="3"/>
      <c r="R119" s="3"/>
      <c r="S119" s="3"/>
    </row>
    <row r="120" spans="1:19" x14ac:dyDescent="0.3">
      <c r="A120" s="12"/>
      <c r="B120" s="68"/>
      <c r="C120" s="69"/>
      <c r="D120" s="69"/>
      <c r="E120" s="69"/>
      <c r="F120" s="69"/>
      <c r="G120" s="69"/>
      <c r="H120" s="69"/>
      <c r="I120" s="70"/>
      <c r="J120" s="8"/>
      <c r="K120" s="3"/>
      <c r="L120" s="3"/>
      <c r="M120" s="3"/>
      <c r="N120" s="3"/>
      <c r="O120" s="3"/>
      <c r="P120" s="3"/>
      <c r="Q120" s="3"/>
      <c r="R120" s="3"/>
      <c r="S120" s="3"/>
    </row>
    <row r="121" spans="1:19" x14ac:dyDescent="0.3">
      <c r="A121" s="12"/>
      <c r="B121" s="68"/>
      <c r="C121" s="69"/>
      <c r="D121" s="69"/>
      <c r="E121" s="69"/>
      <c r="F121" s="69"/>
      <c r="G121" s="69"/>
      <c r="H121" s="69"/>
      <c r="I121" s="70"/>
      <c r="J121" s="8"/>
      <c r="K121" s="3"/>
      <c r="L121" s="3"/>
      <c r="M121" s="3"/>
      <c r="N121" s="3"/>
      <c r="O121" s="3"/>
      <c r="P121" s="3"/>
      <c r="Q121" s="3"/>
      <c r="R121" s="3"/>
      <c r="S121" s="3"/>
    </row>
    <row r="122" spans="1:19" x14ac:dyDescent="0.3">
      <c r="A122" s="12"/>
      <c r="B122" s="68"/>
      <c r="C122" s="69"/>
      <c r="D122" s="69"/>
      <c r="E122" s="69"/>
      <c r="F122" s="69"/>
      <c r="G122" s="69"/>
      <c r="H122" s="69"/>
      <c r="I122" s="70"/>
      <c r="J122" s="8"/>
      <c r="K122" s="3"/>
      <c r="L122" s="3"/>
      <c r="M122" s="3"/>
      <c r="N122" s="3"/>
      <c r="O122" s="3"/>
      <c r="P122" s="3"/>
      <c r="Q122" s="3"/>
      <c r="R122" s="3"/>
      <c r="S122" s="3"/>
    </row>
    <row r="123" spans="1:19" x14ac:dyDescent="0.3">
      <c r="A123" s="12"/>
      <c r="B123" s="68"/>
      <c r="C123" s="69"/>
      <c r="D123" s="69"/>
      <c r="E123" s="69"/>
      <c r="F123" s="69"/>
      <c r="G123" s="69"/>
      <c r="H123" s="69"/>
      <c r="I123" s="70"/>
      <c r="J123" s="8"/>
      <c r="K123" s="3"/>
      <c r="L123" s="3"/>
      <c r="M123" s="3"/>
      <c r="N123" s="3"/>
      <c r="O123" s="3"/>
      <c r="P123" s="3"/>
      <c r="Q123" s="3"/>
      <c r="R123" s="3"/>
      <c r="S123" s="3"/>
    </row>
    <row r="124" spans="1:19" x14ac:dyDescent="0.3">
      <c r="A124" s="12"/>
      <c r="B124" s="71"/>
      <c r="C124" s="72"/>
      <c r="D124" s="72"/>
      <c r="E124" s="72"/>
      <c r="F124" s="72"/>
      <c r="G124" s="72"/>
      <c r="H124" s="72"/>
      <c r="I124" s="73"/>
      <c r="J124" s="8"/>
      <c r="K124" s="3"/>
      <c r="L124" s="3"/>
      <c r="M124" s="3"/>
      <c r="N124" s="3"/>
      <c r="O124" s="3"/>
      <c r="P124" s="3"/>
      <c r="Q124" s="3"/>
      <c r="R124" s="3"/>
      <c r="S124" s="3"/>
    </row>
    <row r="125" spans="1:19" ht="16.05" customHeight="1" x14ac:dyDescent="0.3">
      <c r="A125" s="12"/>
      <c r="B125" s="34"/>
      <c r="C125" s="34"/>
      <c r="D125" s="34"/>
      <c r="E125" s="34"/>
      <c r="F125" s="34"/>
      <c r="G125" s="121" t="s">
        <v>7</v>
      </c>
      <c r="H125" s="121"/>
      <c r="I125" s="121"/>
      <c r="J125" s="8"/>
      <c r="K125" s="3"/>
      <c r="L125" s="3"/>
      <c r="M125" s="3"/>
      <c r="N125" s="3"/>
      <c r="O125" s="3"/>
      <c r="P125" s="3"/>
      <c r="Q125" s="3"/>
      <c r="R125" s="3"/>
      <c r="S125" s="3"/>
    </row>
    <row r="126" spans="1:19" ht="3.75" customHeight="1" x14ac:dyDescent="0.3">
      <c r="A126" s="12"/>
      <c r="B126" s="34"/>
      <c r="C126" s="34"/>
      <c r="D126" s="34"/>
      <c r="E126" s="34"/>
      <c r="F126" s="34"/>
      <c r="G126" s="34"/>
      <c r="H126" s="34"/>
      <c r="I126" s="34"/>
      <c r="J126" s="8"/>
      <c r="K126" s="3"/>
      <c r="L126" s="3"/>
      <c r="M126" s="3"/>
      <c r="N126" s="3"/>
      <c r="O126" s="3"/>
      <c r="P126" s="3"/>
      <c r="Q126" s="3"/>
      <c r="R126" s="3"/>
      <c r="S126" s="3"/>
    </row>
    <row r="127" spans="1:19" ht="16.05" customHeight="1" x14ac:dyDescent="0.3">
      <c r="A127" s="12"/>
      <c r="B127" s="14" t="s">
        <v>14</v>
      </c>
      <c r="C127" s="30"/>
      <c r="D127" s="30"/>
      <c r="E127" s="30"/>
      <c r="F127" s="30"/>
      <c r="G127" s="30"/>
      <c r="H127" s="30"/>
      <c r="I127" s="16"/>
      <c r="J127" s="8"/>
      <c r="K127" s="3"/>
      <c r="L127" s="3"/>
      <c r="M127" s="3"/>
      <c r="N127" s="3"/>
      <c r="O127" s="3"/>
      <c r="P127" s="3"/>
      <c r="Q127" s="3"/>
      <c r="R127" s="3"/>
      <c r="S127" s="3"/>
    </row>
    <row r="128" spans="1:19" ht="15" customHeight="1" x14ac:dyDescent="0.3">
      <c r="A128" s="12"/>
      <c r="B128" s="95" t="s">
        <v>15</v>
      </c>
      <c r="C128" s="96"/>
      <c r="D128" s="96"/>
      <c r="E128" s="96"/>
      <c r="F128" s="96"/>
      <c r="G128" s="97"/>
      <c r="H128" s="90"/>
      <c r="I128" s="91"/>
      <c r="J128" s="8"/>
      <c r="K128" s="3"/>
      <c r="L128" s="3"/>
      <c r="M128" s="3"/>
      <c r="N128" s="3"/>
      <c r="O128" s="3"/>
      <c r="P128" s="3"/>
      <c r="Q128" s="3"/>
      <c r="R128" s="3"/>
      <c r="S128" s="3"/>
    </row>
    <row r="129" spans="1:19" ht="3.75" customHeight="1" x14ac:dyDescent="0.3">
      <c r="A129" s="12"/>
      <c r="B129" s="41"/>
      <c r="C129" s="42"/>
      <c r="D129" s="34"/>
      <c r="E129" s="34"/>
      <c r="F129" s="34"/>
      <c r="G129" s="34"/>
      <c r="H129" s="34"/>
      <c r="I129" s="38"/>
      <c r="J129" s="8"/>
      <c r="K129" s="3"/>
      <c r="L129" s="3"/>
      <c r="M129" s="3"/>
      <c r="N129" s="3"/>
      <c r="O129" s="3"/>
      <c r="P129" s="3"/>
      <c r="Q129" s="3"/>
      <c r="R129" s="3"/>
      <c r="S129" s="3"/>
    </row>
    <row r="130" spans="1:19" ht="16.05" customHeight="1" x14ac:dyDescent="0.3">
      <c r="A130" s="12"/>
      <c r="B130" s="41"/>
      <c r="C130" s="42"/>
      <c r="D130" s="34"/>
      <c r="E130" s="34"/>
      <c r="F130" s="34"/>
      <c r="G130" s="34"/>
      <c r="H130" s="51" t="s">
        <v>51</v>
      </c>
      <c r="I130" s="51"/>
      <c r="J130" s="8"/>
      <c r="K130" s="3"/>
      <c r="L130" s="3"/>
      <c r="M130" s="3"/>
      <c r="N130" s="3"/>
      <c r="O130" s="3"/>
      <c r="P130" s="3"/>
      <c r="Q130" s="3"/>
      <c r="R130" s="3"/>
      <c r="S130" s="3"/>
    </row>
    <row r="131" spans="1:19" ht="16.05" customHeight="1" x14ac:dyDescent="0.3">
      <c r="A131" s="12"/>
      <c r="B131" s="116" t="s">
        <v>16</v>
      </c>
      <c r="C131" s="117"/>
      <c r="D131" s="117"/>
      <c r="E131" s="118"/>
      <c r="F131" s="113" t="s">
        <v>17</v>
      </c>
      <c r="G131" s="113"/>
      <c r="H131" s="113" t="s">
        <v>18</v>
      </c>
      <c r="I131" s="113"/>
      <c r="J131" s="8"/>
      <c r="K131" s="3"/>
      <c r="L131" s="3"/>
      <c r="M131" s="3"/>
      <c r="N131" s="3"/>
      <c r="O131" s="3"/>
      <c r="P131" s="3"/>
      <c r="Q131" s="3"/>
      <c r="R131" s="3"/>
      <c r="S131" s="3"/>
    </row>
    <row r="132" spans="1:19" ht="16.05" customHeight="1" x14ac:dyDescent="0.3">
      <c r="A132" s="12"/>
      <c r="B132" s="58"/>
      <c r="C132" s="60"/>
      <c r="D132" s="60"/>
      <c r="E132" s="59"/>
      <c r="F132" s="58"/>
      <c r="G132" s="59"/>
      <c r="H132" s="58"/>
      <c r="I132" s="59"/>
      <c r="J132" s="8"/>
      <c r="K132" s="3"/>
      <c r="L132" s="3"/>
      <c r="M132" s="3"/>
      <c r="N132" s="3"/>
      <c r="O132" s="3"/>
      <c r="P132" s="3"/>
      <c r="Q132" s="3"/>
      <c r="R132" s="3"/>
      <c r="S132" s="3"/>
    </row>
    <row r="133" spans="1:19" ht="16.05" customHeight="1" x14ac:dyDescent="0.3">
      <c r="A133" s="12"/>
      <c r="B133" s="58"/>
      <c r="C133" s="60"/>
      <c r="D133" s="60"/>
      <c r="E133" s="59"/>
      <c r="F133" s="58"/>
      <c r="G133" s="59"/>
      <c r="H133" s="58"/>
      <c r="I133" s="59"/>
      <c r="J133" s="8"/>
      <c r="K133" s="3"/>
      <c r="L133" s="3"/>
      <c r="M133" s="3"/>
      <c r="N133" s="3"/>
      <c r="O133" s="3"/>
      <c r="P133" s="3"/>
      <c r="Q133" s="3"/>
      <c r="R133" s="3"/>
      <c r="S133" s="3"/>
    </row>
    <row r="134" spans="1:19" ht="16.05" customHeight="1" x14ac:dyDescent="0.3">
      <c r="A134" s="12"/>
      <c r="B134" s="58"/>
      <c r="C134" s="60"/>
      <c r="D134" s="60"/>
      <c r="E134" s="59"/>
      <c r="F134" s="58"/>
      <c r="G134" s="59"/>
      <c r="H134" s="114"/>
      <c r="I134" s="114"/>
      <c r="J134" s="8"/>
      <c r="K134" s="3"/>
      <c r="L134" s="3"/>
      <c r="M134" s="3"/>
      <c r="N134" s="3"/>
      <c r="O134" s="3"/>
      <c r="P134" s="3"/>
      <c r="Q134" s="3"/>
      <c r="R134" s="3"/>
      <c r="S134" s="3"/>
    </row>
    <row r="135" spans="1:19" ht="16.05" customHeight="1" x14ac:dyDescent="0.3">
      <c r="A135" s="12"/>
      <c r="B135" s="98"/>
      <c r="C135" s="99"/>
      <c r="D135" s="99"/>
      <c r="E135" s="100"/>
      <c r="F135" s="98"/>
      <c r="G135" s="100"/>
      <c r="H135" s="115"/>
      <c r="I135" s="115"/>
      <c r="J135" s="8"/>
      <c r="K135" s="3"/>
      <c r="L135" s="3"/>
      <c r="M135" s="3"/>
      <c r="N135" s="3"/>
      <c r="O135" s="3"/>
      <c r="P135" s="3"/>
      <c r="Q135" s="3"/>
      <c r="R135" s="3"/>
      <c r="S135" s="3"/>
    </row>
    <row r="136" spans="1:19" ht="4.5" customHeight="1" x14ac:dyDescent="0.3">
      <c r="A136" s="12"/>
      <c r="B136" s="41"/>
      <c r="C136" s="41"/>
      <c r="D136" s="34"/>
      <c r="E136" s="34"/>
      <c r="F136" s="34"/>
      <c r="G136" s="34"/>
      <c r="H136" s="34"/>
      <c r="I136" s="38"/>
      <c r="J136" s="8"/>
      <c r="K136" s="3"/>
      <c r="L136" s="3"/>
      <c r="M136" s="3"/>
      <c r="N136" s="3"/>
      <c r="O136" s="3"/>
      <c r="P136" s="3"/>
      <c r="Q136" s="3"/>
      <c r="R136" s="3"/>
      <c r="S136" s="3"/>
    </row>
    <row r="137" spans="1:19" ht="16.05" customHeight="1" x14ac:dyDescent="0.3">
      <c r="A137" s="12"/>
      <c r="B137" s="41"/>
      <c r="C137" s="41"/>
      <c r="D137" s="34"/>
      <c r="E137" s="51" t="s">
        <v>19</v>
      </c>
      <c r="F137" s="51"/>
      <c r="G137" s="51"/>
      <c r="H137" s="51"/>
      <c r="I137" s="51"/>
      <c r="J137" s="8"/>
      <c r="K137" s="3"/>
      <c r="L137" s="3"/>
      <c r="M137" s="3"/>
      <c r="N137" s="3"/>
      <c r="O137" s="3"/>
      <c r="P137" s="3"/>
      <c r="Q137" s="3"/>
      <c r="R137" s="3"/>
      <c r="S137" s="3"/>
    </row>
    <row r="138" spans="1:19" ht="51" customHeight="1" x14ac:dyDescent="0.3">
      <c r="A138" s="12"/>
      <c r="B138" s="95" t="s">
        <v>33</v>
      </c>
      <c r="C138" s="96"/>
      <c r="D138" s="96"/>
      <c r="E138" s="96"/>
      <c r="F138" s="96"/>
      <c r="G138" s="97"/>
      <c r="H138" s="90"/>
      <c r="I138" s="91"/>
      <c r="J138" s="8"/>
      <c r="K138" s="3"/>
      <c r="L138" s="3"/>
      <c r="M138" s="3"/>
      <c r="N138" s="3"/>
      <c r="O138" s="3"/>
      <c r="P138" s="3"/>
      <c r="Q138" s="3"/>
      <c r="R138" s="3"/>
      <c r="S138" s="3"/>
    </row>
    <row r="139" spans="1:19" ht="3.75" customHeight="1" x14ac:dyDescent="0.3">
      <c r="A139" s="12"/>
      <c r="B139" s="41"/>
      <c r="C139" s="42"/>
      <c r="D139" s="34"/>
      <c r="E139" s="34"/>
      <c r="F139" s="34"/>
      <c r="G139" s="34"/>
      <c r="H139" s="34"/>
      <c r="I139" s="38"/>
      <c r="J139" s="8"/>
      <c r="K139" s="3"/>
      <c r="L139" s="3"/>
      <c r="M139" s="3"/>
      <c r="N139" s="3"/>
      <c r="O139" s="3"/>
      <c r="P139" s="3"/>
      <c r="Q139" s="3"/>
      <c r="R139" s="3"/>
      <c r="S139" s="3"/>
    </row>
    <row r="140" spans="1:19" ht="16.05" customHeight="1" x14ac:dyDescent="0.3">
      <c r="A140" s="12"/>
      <c r="B140" s="41"/>
      <c r="C140" s="42"/>
      <c r="D140" s="34"/>
      <c r="E140" s="34"/>
      <c r="F140" s="34"/>
      <c r="G140" s="34"/>
      <c r="H140" s="51" t="s">
        <v>51</v>
      </c>
      <c r="I140" s="51"/>
      <c r="J140" s="8"/>
      <c r="K140" s="3"/>
      <c r="L140" s="3"/>
      <c r="M140" s="3"/>
      <c r="N140" s="3"/>
      <c r="O140" s="3"/>
      <c r="P140" s="3"/>
      <c r="Q140" s="3"/>
      <c r="R140" s="3"/>
      <c r="S140" s="3"/>
    </row>
    <row r="141" spans="1:19" ht="16.05" customHeight="1" x14ac:dyDescent="0.3">
      <c r="A141" s="12"/>
      <c r="B141" s="92" t="s">
        <v>20</v>
      </c>
      <c r="C141" s="93"/>
      <c r="D141" s="93"/>
      <c r="E141" s="93"/>
      <c r="F141" s="93"/>
      <c r="G141" s="94"/>
      <c r="H141" s="58"/>
      <c r="I141" s="59"/>
      <c r="J141" s="8"/>
      <c r="K141" s="3"/>
      <c r="L141" s="3"/>
      <c r="M141" s="3"/>
      <c r="N141" s="3"/>
      <c r="O141" s="3"/>
      <c r="P141" s="3"/>
      <c r="Q141" s="3"/>
      <c r="R141" s="3"/>
      <c r="S141" s="3"/>
    </row>
    <row r="142" spans="1:19" ht="16.05" customHeight="1" x14ac:dyDescent="0.3">
      <c r="A142" s="12"/>
      <c r="B142" s="95" t="s">
        <v>21</v>
      </c>
      <c r="C142" s="96"/>
      <c r="D142" s="96"/>
      <c r="E142" s="96"/>
      <c r="F142" s="96"/>
      <c r="G142" s="97"/>
      <c r="H142" s="88"/>
      <c r="I142" s="89"/>
      <c r="J142" s="8"/>
      <c r="K142" s="3"/>
      <c r="L142" s="3"/>
      <c r="M142" s="3"/>
      <c r="N142" s="3"/>
      <c r="O142" s="3"/>
      <c r="P142" s="3"/>
      <c r="Q142" s="3"/>
      <c r="R142" s="3"/>
      <c r="S142" s="3"/>
    </row>
    <row r="143" spans="1:19" ht="16.05" customHeight="1" x14ac:dyDescent="0.3">
      <c r="A143" s="12"/>
      <c r="B143" s="95" t="s">
        <v>22</v>
      </c>
      <c r="C143" s="96"/>
      <c r="D143" s="96"/>
      <c r="E143" s="96"/>
      <c r="F143" s="96"/>
      <c r="G143" s="97"/>
      <c r="H143" s="90"/>
      <c r="I143" s="91"/>
      <c r="J143" s="8"/>
      <c r="K143" s="3"/>
      <c r="L143" s="3"/>
      <c r="M143" s="3"/>
      <c r="N143" s="3"/>
      <c r="O143" s="3"/>
      <c r="P143" s="3"/>
      <c r="Q143" s="3"/>
      <c r="R143" s="3"/>
      <c r="S143" s="3"/>
    </row>
    <row r="144" spans="1:19" ht="30.75" customHeight="1" x14ac:dyDescent="0.3">
      <c r="A144" s="12"/>
      <c r="B144" s="95" t="s">
        <v>705</v>
      </c>
      <c r="C144" s="96"/>
      <c r="D144" s="96"/>
      <c r="E144" s="96"/>
      <c r="F144" s="96"/>
      <c r="G144" s="97"/>
      <c r="H144" s="88"/>
      <c r="I144" s="89"/>
      <c r="J144" s="8"/>
      <c r="K144" s="3"/>
      <c r="L144" s="3"/>
      <c r="M144" s="3"/>
      <c r="N144" s="3"/>
      <c r="O144" s="3"/>
      <c r="P144" s="3"/>
      <c r="Q144" s="3"/>
      <c r="R144" s="3"/>
      <c r="S144" s="3"/>
    </row>
    <row r="145" spans="1:19" ht="16.05" customHeight="1" x14ac:dyDescent="0.3">
      <c r="A145" s="12"/>
      <c r="B145" s="34"/>
      <c r="C145" s="34"/>
      <c r="D145" s="34"/>
      <c r="E145" s="34"/>
      <c r="F145" s="34"/>
      <c r="G145" s="34"/>
      <c r="H145" s="34"/>
      <c r="I145" s="34"/>
      <c r="J145" s="8"/>
      <c r="K145" s="3"/>
      <c r="L145" s="3"/>
      <c r="M145" s="3"/>
      <c r="N145" s="3"/>
      <c r="O145" s="3"/>
      <c r="P145" s="3"/>
      <c r="Q145" s="3"/>
      <c r="R145" s="3"/>
      <c r="S145" s="3"/>
    </row>
    <row r="146" spans="1:19" ht="16.05" customHeight="1" x14ac:dyDescent="0.3">
      <c r="A146" s="12"/>
      <c r="B146" s="14" t="s">
        <v>23</v>
      </c>
      <c r="C146" s="15"/>
      <c r="D146" s="15"/>
      <c r="E146" s="15"/>
      <c r="F146" s="15"/>
      <c r="G146" s="15"/>
      <c r="H146" s="15"/>
      <c r="I146" s="20"/>
      <c r="J146" s="8"/>
      <c r="K146" s="3"/>
      <c r="L146" s="3"/>
      <c r="M146" s="3"/>
      <c r="N146" s="3"/>
      <c r="O146" s="3"/>
      <c r="P146" s="3"/>
      <c r="Q146" s="3"/>
      <c r="R146" s="3"/>
      <c r="S146" s="3"/>
    </row>
    <row r="147" spans="1:19" ht="29.25" customHeight="1" x14ac:dyDescent="0.3">
      <c r="A147" s="12"/>
      <c r="B147" s="34"/>
      <c r="C147" s="120" t="s">
        <v>43</v>
      </c>
      <c r="D147" s="120"/>
      <c r="E147" s="120"/>
      <c r="F147" s="120"/>
      <c r="G147" s="120"/>
      <c r="H147" s="120"/>
      <c r="I147" s="120"/>
      <c r="J147" s="8"/>
      <c r="K147" s="3"/>
      <c r="L147" s="3"/>
      <c r="M147" s="3"/>
      <c r="N147" s="3"/>
      <c r="O147" s="3"/>
      <c r="P147" s="3"/>
      <c r="Q147" s="3"/>
      <c r="R147" s="3"/>
      <c r="S147" s="3"/>
    </row>
    <row r="148" spans="1:19" ht="4.5" customHeight="1" x14ac:dyDescent="0.3">
      <c r="A148" s="12"/>
      <c r="B148" s="34"/>
      <c r="C148" s="34"/>
      <c r="D148" s="34"/>
      <c r="E148" s="34"/>
      <c r="F148" s="34"/>
      <c r="G148" s="34"/>
      <c r="H148" s="34"/>
      <c r="I148" s="34"/>
      <c r="J148" s="8"/>
      <c r="K148" s="3"/>
      <c r="L148" s="3"/>
      <c r="M148" s="3"/>
      <c r="N148" s="3"/>
      <c r="O148" s="3"/>
      <c r="P148" s="3"/>
      <c r="Q148" s="3"/>
      <c r="R148" s="3"/>
      <c r="S148" s="3"/>
    </row>
    <row r="149" spans="1:19" ht="16.05" customHeight="1" x14ac:dyDescent="0.3">
      <c r="A149" s="12"/>
      <c r="B149" s="5"/>
      <c r="C149" s="34" t="s">
        <v>31</v>
      </c>
      <c r="D149" s="34"/>
      <c r="E149" s="34"/>
      <c r="F149" s="34"/>
      <c r="G149" s="34"/>
      <c r="H149" s="34"/>
      <c r="I149" s="34"/>
      <c r="J149" s="8"/>
      <c r="K149" s="3"/>
      <c r="L149" s="3"/>
      <c r="M149" s="3"/>
      <c r="N149" s="3"/>
      <c r="O149" s="3"/>
      <c r="P149" s="3"/>
      <c r="Q149" s="3"/>
      <c r="R149" s="3"/>
      <c r="S149" s="3"/>
    </row>
    <row r="150" spans="1:19" ht="3" customHeight="1" x14ac:dyDescent="0.3">
      <c r="A150" s="12"/>
      <c r="B150" s="43"/>
      <c r="C150" s="34"/>
      <c r="D150" s="34"/>
      <c r="E150" s="34"/>
      <c r="F150" s="34"/>
      <c r="G150" s="34"/>
      <c r="H150" s="34"/>
      <c r="I150" s="34"/>
      <c r="J150" s="8"/>
      <c r="K150" s="3"/>
      <c r="L150" s="3"/>
      <c r="M150" s="3"/>
      <c r="N150" s="3"/>
      <c r="O150" s="3"/>
      <c r="P150" s="3"/>
      <c r="Q150" s="3"/>
      <c r="R150" s="3"/>
      <c r="S150" s="3"/>
    </row>
    <row r="151" spans="1:19" ht="16.05" customHeight="1" x14ac:dyDescent="0.3">
      <c r="A151" s="12"/>
      <c r="B151" s="5"/>
      <c r="C151" s="34" t="s">
        <v>44</v>
      </c>
      <c r="D151" s="34"/>
      <c r="E151" s="34"/>
      <c r="F151" s="34"/>
      <c r="G151" s="34"/>
      <c r="H151" s="34"/>
      <c r="I151" s="34"/>
      <c r="J151" s="8"/>
      <c r="K151" s="3"/>
      <c r="L151" s="3"/>
      <c r="M151" s="3"/>
      <c r="N151" s="3"/>
      <c r="O151" s="3"/>
      <c r="P151" s="3"/>
      <c r="Q151" s="3"/>
      <c r="R151" s="3"/>
      <c r="S151" s="3"/>
    </row>
    <row r="152" spans="1:19" ht="3" customHeight="1" x14ac:dyDescent="0.3">
      <c r="A152" s="12"/>
      <c r="B152" s="43"/>
      <c r="C152" s="34"/>
      <c r="D152" s="34"/>
      <c r="E152" s="34"/>
      <c r="F152" s="34"/>
      <c r="G152" s="34"/>
      <c r="H152" s="34"/>
      <c r="I152" s="34"/>
      <c r="J152" s="8"/>
      <c r="K152" s="3"/>
      <c r="L152" s="3"/>
      <c r="M152" s="3"/>
      <c r="N152" s="3"/>
      <c r="O152" s="3"/>
      <c r="P152" s="3"/>
      <c r="Q152" s="3"/>
      <c r="R152" s="3"/>
      <c r="S152" s="3"/>
    </row>
    <row r="153" spans="1:19" ht="16.05" customHeight="1" x14ac:dyDescent="0.3">
      <c r="A153" s="12"/>
      <c r="B153" s="5"/>
      <c r="C153" s="34" t="s">
        <v>45</v>
      </c>
      <c r="D153" s="74"/>
      <c r="E153" s="75"/>
      <c r="F153" s="75"/>
      <c r="G153" s="75"/>
      <c r="H153" s="76"/>
      <c r="I153" s="34"/>
      <c r="J153" s="8"/>
      <c r="K153" s="3"/>
      <c r="L153" s="3"/>
      <c r="M153" s="3"/>
      <c r="N153" s="3"/>
      <c r="O153" s="3"/>
      <c r="P153" s="3"/>
      <c r="Q153" s="3"/>
      <c r="R153" s="3"/>
      <c r="S153" s="3"/>
    </row>
    <row r="154" spans="1:19" ht="16.05" customHeight="1" x14ac:dyDescent="0.3">
      <c r="A154" s="12"/>
      <c r="B154" s="34"/>
      <c r="C154" s="34"/>
      <c r="D154" s="34"/>
      <c r="E154" s="34"/>
      <c r="F154" s="34"/>
      <c r="G154" s="34"/>
      <c r="H154" s="34"/>
      <c r="I154" s="34"/>
      <c r="J154" s="8"/>
      <c r="K154" s="3"/>
      <c r="L154" s="3"/>
      <c r="M154" s="3"/>
      <c r="N154" s="3"/>
      <c r="O154" s="3"/>
      <c r="P154" s="3"/>
      <c r="Q154" s="3"/>
      <c r="R154" s="3"/>
      <c r="S154" s="3"/>
    </row>
    <row r="155" spans="1:19" ht="8.25" customHeight="1" x14ac:dyDescent="0.3">
      <c r="A155" s="44"/>
      <c r="B155" s="22"/>
      <c r="C155" s="23"/>
      <c r="D155" s="23"/>
      <c r="E155" s="23"/>
      <c r="F155" s="23"/>
      <c r="G155" s="23"/>
      <c r="H155" s="23"/>
      <c r="I155" s="23"/>
      <c r="J155" s="24"/>
      <c r="K155" s="3"/>
      <c r="L155" s="3"/>
      <c r="M155" s="3"/>
      <c r="N155" s="3"/>
      <c r="O155" s="3"/>
      <c r="P155" s="3"/>
      <c r="Q155" s="3"/>
      <c r="R155" s="3"/>
      <c r="S155" s="3"/>
    </row>
    <row r="156" spans="1:19" ht="10.5" customHeight="1" x14ac:dyDescent="0.3">
      <c r="A156" s="44"/>
      <c r="B156" s="25"/>
      <c r="C156" s="31"/>
      <c r="D156" s="45"/>
      <c r="E156" s="45"/>
      <c r="F156" s="45"/>
      <c r="G156" s="45"/>
      <c r="H156" s="45"/>
      <c r="I156" s="45"/>
      <c r="J156" s="26"/>
      <c r="K156" s="3"/>
      <c r="L156" s="3"/>
      <c r="M156" s="3"/>
      <c r="N156" s="3"/>
      <c r="O156" s="3"/>
      <c r="P156" s="3"/>
      <c r="Q156" s="3"/>
      <c r="R156" s="3"/>
      <c r="S156" s="3"/>
    </row>
    <row r="157" spans="1:19" x14ac:dyDescent="0.3">
      <c r="A157" s="44"/>
      <c r="B157" s="25" t="s">
        <v>24</v>
      </c>
      <c r="C157" s="31"/>
      <c r="D157" s="74"/>
      <c r="E157" s="76"/>
      <c r="F157" s="45" t="s">
        <v>25</v>
      </c>
      <c r="G157" s="77"/>
      <c r="H157" s="78"/>
      <c r="I157" s="79"/>
      <c r="J157" s="26"/>
      <c r="K157" s="3"/>
      <c r="L157" s="3"/>
      <c r="M157" s="3"/>
      <c r="N157" s="3"/>
      <c r="O157" s="3"/>
      <c r="P157" s="3"/>
      <c r="Q157" s="3"/>
      <c r="R157" s="3"/>
      <c r="S157" s="3"/>
    </row>
    <row r="158" spans="1:19" ht="22.5" customHeight="1" x14ac:dyDescent="0.3">
      <c r="A158" s="44"/>
      <c r="B158" s="27"/>
      <c r="C158" s="28"/>
      <c r="D158" s="28"/>
      <c r="E158" s="28"/>
      <c r="F158" s="28"/>
      <c r="G158" s="28"/>
      <c r="H158" s="28"/>
      <c r="I158" s="28"/>
      <c r="J158" s="29"/>
      <c r="K158" s="3"/>
      <c r="L158" s="3"/>
      <c r="M158" s="3"/>
      <c r="N158" s="3"/>
      <c r="O158" s="3"/>
      <c r="P158" s="3"/>
      <c r="Q158" s="3"/>
      <c r="R158" s="3"/>
      <c r="S158" s="3"/>
    </row>
    <row r="159" spans="1:19" ht="4.5" customHeight="1" x14ac:dyDescent="0.3">
      <c r="A159" s="12"/>
      <c r="B159" s="34"/>
      <c r="C159" s="34"/>
      <c r="D159" s="34"/>
      <c r="E159" s="34"/>
      <c r="F159" s="34"/>
      <c r="G159" s="34"/>
      <c r="H159" s="34"/>
      <c r="I159" s="34"/>
      <c r="J159" s="7"/>
      <c r="K159" s="3"/>
      <c r="L159" s="3"/>
      <c r="M159" s="3"/>
      <c r="N159" s="3"/>
      <c r="O159" s="3"/>
      <c r="P159" s="3"/>
      <c r="Q159" s="3"/>
      <c r="R159" s="3"/>
      <c r="S159" s="3"/>
    </row>
    <row r="160" spans="1:19" x14ac:dyDescent="0.3">
      <c r="A160" s="12"/>
      <c r="B160" s="34" t="s">
        <v>41</v>
      </c>
      <c r="C160" s="34"/>
      <c r="D160" s="34"/>
      <c r="E160" s="34"/>
      <c r="F160" s="34"/>
      <c r="G160" s="36"/>
      <c r="H160" s="34"/>
      <c r="I160" s="34"/>
      <c r="J160" s="8"/>
      <c r="K160" s="3"/>
      <c r="L160" s="3"/>
      <c r="M160" s="3"/>
      <c r="N160" s="3"/>
      <c r="O160" s="3"/>
      <c r="P160" s="3"/>
      <c r="Q160" s="3"/>
      <c r="R160" s="3"/>
      <c r="S160" s="3"/>
    </row>
    <row r="161" spans="1:19" x14ac:dyDescent="0.3">
      <c r="A161" s="12"/>
      <c r="B161" s="65"/>
      <c r="C161" s="80"/>
      <c r="D161" s="80"/>
      <c r="E161" s="80"/>
      <c r="F161" s="80"/>
      <c r="G161" s="80"/>
      <c r="H161" s="80"/>
      <c r="I161" s="81"/>
      <c r="J161" s="8"/>
      <c r="K161" s="3"/>
      <c r="L161" s="3"/>
      <c r="M161" s="3"/>
      <c r="N161" s="3"/>
      <c r="O161" s="3"/>
      <c r="P161" s="3"/>
      <c r="Q161" s="3"/>
      <c r="R161" s="3"/>
      <c r="S161" s="3"/>
    </row>
    <row r="162" spans="1:19" x14ac:dyDescent="0.3">
      <c r="A162" s="12"/>
      <c r="B162" s="82"/>
      <c r="C162" s="83"/>
      <c r="D162" s="83"/>
      <c r="E162" s="83"/>
      <c r="F162" s="83"/>
      <c r="G162" s="83"/>
      <c r="H162" s="83"/>
      <c r="I162" s="84"/>
      <c r="J162" s="8"/>
      <c r="K162" s="3"/>
      <c r="L162" s="3"/>
      <c r="M162" s="3"/>
      <c r="N162" s="3"/>
      <c r="O162" s="3"/>
      <c r="P162" s="3"/>
      <c r="Q162" s="3"/>
      <c r="R162" s="3"/>
      <c r="S162" s="3"/>
    </row>
    <row r="163" spans="1:19" x14ac:dyDescent="0.3">
      <c r="A163" s="12"/>
      <c r="B163" s="82"/>
      <c r="C163" s="83"/>
      <c r="D163" s="83"/>
      <c r="E163" s="83"/>
      <c r="F163" s="83"/>
      <c r="G163" s="83"/>
      <c r="H163" s="83"/>
      <c r="I163" s="84"/>
      <c r="J163" s="8"/>
      <c r="K163" s="3"/>
      <c r="L163" s="3"/>
      <c r="M163" s="3"/>
      <c r="N163" s="3"/>
      <c r="O163" s="3"/>
      <c r="P163" s="3"/>
      <c r="Q163" s="3"/>
      <c r="R163" s="3"/>
      <c r="S163" s="3"/>
    </row>
    <row r="164" spans="1:19" x14ac:dyDescent="0.3">
      <c r="A164" s="12"/>
      <c r="B164" s="82"/>
      <c r="C164" s="83"/>
      <c r="D164" s="83"/>
      <c r="E164" s="83"/>
      <c r="F164" s="83"/>
      <c r="G164" s="83"/>
      <c r="H164" s="83"/>
      <c r="I164" s="84"/>
      <c r="J164" s="8"/>
      <c r="K164" s="3"/>
      <c r="L164" s="3"/>
      <c r="M164" s="3"/>
      <c r="N164" s="3"/>
      <c r="O164" s="3"/>
      <c r="P164" s="3"/>
      <c r="Q164" s="3"/>
      <c r="R164" s="3"/>
      <c r="S164" s="3"/>
    </row>
    <row r="165" spans="1:19" x14ac:dyDescent="0.3">
      <c r="A165" s="12"/>
      <c r="B165" s="82"/>
      <c r="C165" s="83"/>
      <c r="D165" s="83"/>
      <c r="E165" s="83"/>
      <c r="F165" s="83"/>
      <c r="G165" s="83"/>
      <c r="H165" s="83"/>
      <c r="I165" s="84"/>
      <c r="J165" s="8"/>
      <c r="K165" s="3"/>
      <c r="L165" s="3"/>
      <c r="M165" s="3"/>
      <c r="N165" s="3"/>
      <c r="O165" s="3"/>
      <c r="P165" s="3"/>
      <c r="Q165" s="3"/>
      <c r="R165" s="3"/>
      <c r="S165" s="3"/>
    </row>
    <row r="166" spans="1:19" x14ac:dyDescent="0.3">
      <c r="A166" s="12"/>
      <c r="B166" s="82"/>
      <c r="C166" s="83"/>
      <c r="D166" s="83"/>
      <c r="E166" s="83"/>
      <c r="F166" s="83"/>
      <c r="G166" s="83"/>
      <c r="H166" s="83"/>
      <c r="I166" s="84"/>
      <c r="J166" s="8"/>
      <c r="K166" s="3"/>
      <c r="L166" s="3"/>
      <c r="M166" s="3"/>
      <c r="N166" s="3"/>
      <c r="O166" s="3"/>
      <c r="P166" s="3"/>
      <c r="Q166" s="3"/>
      <c r="R166" s="3"/>
      <c r="S166" s="3"/>
    </row>
    <row r="167" spans="1:19" x14ac:dyDescent="0.3">
      <c r="A167" s="12"/>
      <c r="B167" s="82"/>
      <c r="C167" s="83"/>
      <c r="D167" s="83"/>
      <c r="E167" s="83"/>
      <c r="F167" s="83"/>
      <c r="G167" s="83"/>
      <c r="H167" s="83"/>
      <c r="I167" s="84"/>
      <c r="J167" s="8"/>
      <c r="K167" s="3"/>
      <c r="L167" s="3"/>
      <c r="M167" s="3"/>
      <c r="N167" s="3"/>
      <c r="O167" s="3"/>
      <c r="P167" s="3"/>
      <c r="Q167" s="3"/>
      <c r="R167" s="3"/>
      <c r="S167" s="3"/>
    </row>
    <row r="168" spans="1:19" x14ac:dyDescent="0.3">
      <c r="A168" s="12"/>
      <c r="B168" s="82"/>
      <c r="C168" s="83"/>
      <c r="D168" s="83"/>
      <c r="E168" s="83"/>
      <c r="F168" s="83"/>
      <c r="G168" s="83"/>
      <c r="H168" s="83"/>
      <c r="I168" s="84"/>
      <c r="J168" s="8"/>
      <c r="K168" s="3"/>
      <c r="L168" s="3"/>
      <c r="M168" s="3"/>
      <c r="N168" s="3"/>
      <c r="O168" s="3"/>
      <c r="P168" s="3"/>
      <c r="Q168" s="3"/>
      <c r="R168" s="3"/>
      <c r="S168" s="3"/>
    </row>
    <row r="169" spans="1:19" x14ac:dyDescent="0.3">
      <c r="A169" s="12"/>
      <c r="B169" s="85"/>
      <c r="C169" s="86"/>
      <c r="D169" s="86"/>
      <c r="E169" s="86"/>
      <c r="F169" s="86"/>
      <c r="G169" s="86"/>
      <c r="H169" s="86"/>
      <c r="I169" s="87"/>
      <c r="J169" s="8"/>
      <c r="K169" s="3"/>
      <c r="L169" s="3"/>
      <c r="M169" s="3"/>
      <c r="N169" s="3"/>
      <c r="O169" s="3"/>
      <c r="P169" s="3"/>
      <c r="Q169" s="3"/>
      <c r="R169" s="3"/>
      <c r="S169" s="3"/>
    </row>
    <row r="170" spans="1:19" x14ac:dyDescent="0.3">
      <c r="A170" s="13"/>
      <c r="B170" s="9"/>
      <c r="C170" s="9"/>
      <c r="D170" s="9"/>
      <c r="E170" s="9"/>
      <c r="F170" s="9"/>
      <c r="G170" s="119" t="s">
        <v>7</v>
      </c>
      <c r="H170" s="119"/>
      <c r="I170" s="119"/>
      <c r="J170" s="10"/>
      <c r="K170" s="3"/>
      <c r="L170" s="3"/>
      <c r="M170" s="3"/>
      <c r="N170" s="3"/>
      <c r="O170" s="3"/>
      <c r="P170" s="3"/>
      <c r="Q170" s="3"/>
      <c r="R170" s="3"/>
      <c r="S170" s="3"/>
    </row>
    <row r="171" spans="1:19" x14ac:dyDescent="0.3">
      <c r="A171" s="3"/>
      <c r="B171" s="3"/>
      <c r="C171" s="3"/>
      <c r="D171" s="3"/>
      <c r="E171" s="3"/>
      <c r="F171" s="3"/>
      <c r="G171" s="3"/>
      <c r="H171" s="3"/>
      <c r="I171" s="3"/>
      <c r="J171" s="3"/>
      <c r="K171" s="3"/>
      <c r="L171" s="3"/>
      <c r="M171" s="3"/>
      <c r="N171" s="3"/>
      <c r="O171" s="3"/>
      <c r="P171" s="3"/>
      <c r="Q171" s="3"/>
      <c r="R171" s="3"/>
      <c r="S171" s="3"/>
    </row>
    <row r="172" spans="1:19" x14ac:dyDescent="0.3">
      <c r="A172" s="3"/>
      <c r="B172" s="3"/>
      <c r="C172" s="3"/>
      <c r="D172" s="3"/>
      <c r="E172" s="3"/>
      <c r="F172" s="3"/>
      <c r="G172" s="3"/>
      <c r="H172" s="3"/>
      <c r="I172" s="3"/>
      <c r="J172" s="3"/>
      <c r="K172" s="3"/>
      <c r="L172" s="3"/>
      <c r="M172" s="3"/>
      <c r="N172" s="3"/>
      <c r="O172" s="3"/>
      <c r="P172" s="3"/>
      <c r="Q172" s="3"/>
      <c r="R172" s="3"/>
      <c r="S172" s="3"/>
    </row>
    <row r="173" spans="1:19" x14ac:dyDescent="0.3">
      <c r="A173" s="3"/>
      <c r="B173" s="3"/>
      <c r="C173" s="3"/>
      <c r="D173" s="3"/>
      <c r="E173" s="3"/>
      <c r="F173" s="3"/>
      <c r="G173" s="3"/>
      <c r="H173" s="3"/>
      <c r="I173" s="3"/>
      <c r="J173" s="3"/>
      <c r="K173" s="3"/>
      <c r="L173" s="3"/>
      <c r="M173" s="3"/>
      <c r="N173" s="3"/>
      <c r="O173" s="3"/>
      <c r="P173" s="3"/>
      <c r="Q173" s="3"/>
      <c r="R173" s="3"/>
      <c r="S173" s="3"/>
    </row>
    <row r="174" spans="1:19" x14ac:dyDescent="0.3">
      <c r="A174" s="3"/>
      <c r="B174" s="3"/>
      <c r="C174" s="3"/>
      <c r="D174" s="3"/>
      <c r="E174" s="3"/>
      <c r="F174" s="3"/>
      <c r="G174" s="3"/>
      <c r="H174" s="3"/>
      <c r="I174" s="3"/>
      <c r="J174" s="3"/>
      <c r="K174" s="3"/>
      <c r="L174" s="3"/>
      <c r="M174" s="3"/>
      <c r="N174" s="3"/>
      <c r="O174" s="3"/>
      <c r="P174" s="3"/>
      <c r="Q174" s="3"/>
      <c r="R174" s="3"/>
      <c r="S174" s="3"/>
    </row>
    <row r="175" spans="1:19" x14ac:dyDescent="0.3">
      <c r="A175" s="3"/>
      <c r="B175" s="3"/>
      <c r="C175" s="3"/>
      <c r="D175" s="3"/>
      <c r="E175" s="3"/>
      <c r="F175" s="3"/>
      <c r="G175" s="3"/>
      <c r="H175" s="3"/>
      <c r="I175" s="3"/>
      <c r="J175" s="3"/>
      <c r="K175" s="3"/>
      <c r="L175" s="3"/>
      <c r="M175" s="3"/>
      <c r="N175" s="3"/>
      <c r="O175" s="3"/>
      <c r="P175" s="3"/>
      <c r="Q175" s="3"/>
      <c r="R175" s="3"/>
      <c r="S175" s="3"/>
    </row>
    <row r="176" spans="1:19" x14ac:dyDescent="0.3">
      <c r="A176" s="3"/>
      <c r="B176" s="3"/>
      <c r="C176" s="3"/>
      <c r="D176" s="3"/>
      <c r="E176" s="3"/>
      <c r="F176" s="3"/>
      <c r="G176" s="3"/>
      <c r="H176" s="3"/>
      <c r="I176" s="3"/>
      <c r="J176" s="3"/>
      <c r="K176" s="3"/>
      <c r="L176" s="3"/>
      <c r="M176" s="3"/>
      <c r="N176" s="3"/>
      <c r="O176" s="3"/>
      <c r="P176" s="3"/>
      <c r="Q176" s="3"/>
      <c r="R176" s="3"/>
      <c r="S176" s="3"/>
    </row>
    <row r="177" spans="1:19" x14ac:dyDescent="0.3">
      <c r="A177" s="3"/>
      <c r="B177" s="3"/>
      <c r="C177" s="3"/>
      <c r="D177" s="3"/>
      <c r="E177" s="3"/>
      <c r="F177" s="3"/>
      <c r="G177" s="3"/>
      <c r="H177" s="3"/>
      <c r="I177" s="3"/>
      <c r="J177" s="3"/>
      <c r="K177" s="3"/>
      <c r="L177" s="3"/>
      <c r="M177" s="3"/>
      <c r="N177" s="3"/>
      <c r="O177" s="3"/>
      <c r="P177" s="3"/>
      <c r="Q177" s="3"/>
      <c r="R177" s="3"/>
      <c r="S177" s="3"/>
    </row>
    <row r="178" spans="1:19" x14ac:dyDescent="0.3">
      <c r="A178" s="3"/>
      <c r="B178" s="3"/>
      <c r="C178" s="3"/>
      <c r="D178" s="3"/>
      <c r="E178" s="3"/>
      <c r="F178" s="3"/>
      <c r="G178" s="3"/>
      <c r="H178" s="3"/>
      <c r="I178" s="3"/>
      <c r="J178" s="3"/>
      <c r="K178" s="3"/>
      <c r="L178" s="3"/>
      <c r="M178" s="3"/>
      <c r="N178" s="3"/>
      <c r="O178" s="3"/>
      <c r="P178" s="3"/>
      <c r="Q178" s="3"/>
      <c r="R178" s="3"/>
      <c r="S178" s="3"/>
    </row>
    <row r="179" spans="1:19" x14ac:dyDescent="0.3">
      <c r="A179" s="3"/>
      <c r="B179" s="3"/>
      <c r="C179" s="3"/>
      <c r="D179" s="3"/>
      <c r="E179" s="3"/>
      <c r="F179" s="3"/>
      <c r="G179" s="3"/>
      <c r="H179" s="3"/>
      <c r="I179" s="3"/>
      <c r="J179" s="3"/>
      <c r="K179" s="3"/>
      <c r="L179" s="3"/>
      <c r="M179" s="3"/>
      <c r="N179" s="3"/>
      <c r="O179" s="3"/>
      <c r="P179" s="3"/>
      <c r="Q179" s="3"/>
      <c r="R179" s="3"/>
      <c r="S179" s="3"/>
    </row>
    <row r="180" spans="1:19" x14ac:dyDescent="0.3">
      <c r="A180" s="3"/>
      <c r="B180" s="3"/>
      <c r="C180" s="3"/>
      <c r="D180" s="3"/>
      <c r="E180" s="3"/>
      <c r="F180" s="3"/>
      <c r="G180" s="3"/>
      <c r="H180" s="3"/>
      <c r="I180" s="3"/>
      <c r="J180" s="3"/>
      <c r="K180" s="3"/>
      <c r="L180" s="3"/>
      <c r="M180" s="3"/>
      <c r="N180" s="3"/>
      <c r="O180" s="3"/>
      <c r="P180" s="3"/>
      <c r="Q180" s="3"/>
      <c r="R180" s="3"/>
      <c r="S180" s="3"/>
    </row>
    <row r="181" spans="1:19" x14ac:dyDescent="0.3">
      <c r="A181" s="3"/>
      <c r="B181" s="3"/>
      <c r="C181" s="3"/>
      <c r="D181" s="3"/>
      <c r="E181" s="3"/>
      <c r="F181" s="3"/>
      <c r="G181" s="3"/>
      <c r="H181" s="3"/>
      <c r="I181" s="3"/>
      <c r="J181" s="3"/>
      <c r="K181" s="3"/>
      <c r="L181" s="3"/>
      <c r="M181" s="3"/>
      <c r="N181" s="3"/>
      <c r="O181" s="3"/>
      <c r="P181" s="3"/>
      <c r="Q181" s="3"/>
      <c r="R181" s="3"/>
      <c r="S181" s="3"/>
    </row>
    <row r="182" spans="1:19" x14ac:dyDescent="0.3">
      <c r="A182" s="3"/>
      <c r="B182" s="3"/>
      <c r="C182" s="3"/>
      <c r="D182" s="3"/>
      <c r="E182" s="3"/>
      <c r="F182" s="3"/>
      <c r="G182" s="3"/>
      <c r="H182" s="3"/>
      <c r="I182" s="3"/>
      <c r="J182" s="3"/>
      <c r="K182" s="3"/>
      <c r="L182" s="3"/>
      <c r="M182" s="3"/>
      <c r="N182" s="3"/>
      <c r="O182" s="3"/>
      <c r="P182" s="3"/>
      <c r="Q182" s="3"/>
      <c r="R182" s="3"/>
      <c r="S182" s="3"/>
    </row>
    <row r="183" spans="1:19" x14ac:dyDescent="0.3">
      <c r="A183" s="3"/>
      <c r="B183" s="3"/>
      <c r="C183" s="3"/>
      <c r="D183" s="3"/>
      <c r="E183" s="3"/>
      <c r="F183" s="3"/>
      <c r="G183" s="3"/>
      <c r="H183" s="3"/>
      <c r="I183" s="3"/>
      <c r="J183" s="3"/>
      <c r="K183" s="3"/>
      <c r="L183" s="3"/>
      <c r="M183" s="3"/>
      <c r="N183" s="3"/>
      <c r="O183" s="3"/>
      <c r="P183" s="3"/>
      <c r="Q183" s="3"/>
      <c r="R183" s="3"/>
      <c r="S183" s="3"/>
    </row>
    <row r="184" spans="1:19" x14ac:dyDescent="0.3">
      <c r="A184" s="3"/>
      <c r="B184" s="3"/>
      <c r="C184" s="3"/>
      <c r="D184" s="3"/>
      <c r="E184" s="3"/>
      <c r="F184" s="3"/>
      <c r="G184" s="3"/>
      <c r="H184" s="3"/>
      <c r="I184" s="3"/>
      <c r="J184" s="3"/>
      <c r="K184" s="3"/>
      <c r="L184" s="3"/>
      <c r="M184" s="3"/>
      <c r="N184" s="3"/>
      <c r="O184" s="3"/>
      <c r="P184" s="3"/>
      <c r="Q184" s="3"/>
      <c r="R184" s="3"/>
      <c r="S184" s="3"/>
    </row>
    <row r="185" spans="1:19" x14ac:dyDescent="0.3">
      <c r="A185" s="3"/>
      <c r="B185" s="3"/>
      <c r="C185" s="3"/>
      <c r="D185" s="3"/>
      <c r="E185" s="3"/>
      <c r="F185" s="3"/>
      <c r="G185" s="3"/>
      <c r="H185" s="3"/>
      <c r="I185" s="3"/>
      <c r="J185" s="3"/>
      <c r="K185" s="3"/>
      <c r="L185" s="3"/>
      <c r="M185" s="3"/>
      <c r="N185" s="3"/>
      <c r="O185" s="3"/>
      <c r="P185" s="3"/>
      <c r="Q185" s="3"/>
      <c r="R185" s="3"/>
      <c r="S185" s="3"/>
    </row>
    <row r="186" spans="1:19" x14ac:dyDescent="0.3">
      <c r="A186" s="3"/>
      <c r="B186" s="3"/>
      <c r="C186" s="3"/>
      <c r="D186" s="3"/>
      <c r="E186" s="3"/>
      <c r="F186" s="3"/>
      <c r="G186" s="3"/>
      <c r="H186" s="3"/>
      <c r="I186" s="3"/>
      <c r="J186" s="3"/>
      <c r="K186" s="3"/>
      <c r="L186" s="3"/>
      <c r="M186" s="3"/>
      <c r="N186" s="3"/>
      <c r="O186" s="3"/>
      <c r="P186" s="3"/>
      <c r="Q186" s="3"/>
      <c r="R186" s="3"/>
      <c r="S186" s="3"/>
    </row>
    <row r="187" spans="1:19" x14ac:dyDescent="0.3">
      <c r="A187" s="3"/>
      <c r="B187" s="3"/>
      <c r="C187" s="3"/>
      <c r="D187" s="3"/>
      <c r="E187" s="3"/>
      <c r="F187" s="3"/>
      <c r="G187" s="3"/>
      <c r="H187" s="3"/>
      <c r="I187" s="3"/>
      <c r="J187" s="3"/>
      <c r="K187" s="3"/>
      <c r="L187" s="3"/>
      <c r="M187" s="3"/>
      <c r="N187" s="3"/>
      <c r="O187" s="3"/>
      <c r="P187" s="3"/>
      <c r="Q187" s="3"/>
      <c r="R187" s="3"/>
      <c r="S187" s="3"/>
    </row>
    <row r="188" spans="1:19" x14ac:dyDescent="0.3">
      <c r="A188" s="3"/>
      <c r="B188" s="3"/>
      <c r="C188" s="3"/>
      <c r="D188" s="3"/>
      <c r="E188" s="3"/>
      <c r="F188" s="3"/>
      <c r="G188" s="3"/>
      <c r="H188" s="3"/>
      <c r="I188" s="3"/>
      <c r="J188" s="3"/>
      <c r="K188" s="3"/>
      <c r="L188" s="3"/>
      <c r="M188" s="3"/>
      <c r="N188" s="3"/>
      <c r="O188" s="3"/>
      <c r="P188" s="3"/>
      <c r="Q188" s="3"/>
      <c r="R188" s="3"/>
      <c r="S188" s="3"/>
    </row>
    <row r="189" spans="1:19" x14ac:dyDescent="0.3">
      <c r="A189" s="3"/>
      <c r="B189" s="3"/>
      <c r="C189" s="3"/>
      <c r="D189" s="3"/>
      <c r="E189" s="3"/>
      <c r="F189" s="3"/>
      <c r="G189" s="3"/>
      <c r="H189" s="3"/>
      <c r="I189" s="3"/>
      <c r="J189" s="3"/>
      <c r="K189" s="3"/>
      <c r="L189" s="3"/>
      <c r="M189" s="3"/>
      <c r="N189" s="3"/>
      <c r="O189" s="3"/>
      <c r="P189" s="3"/>
      <c r="Q189" s="3"/>
      <c r="R189" s="3"/>
      <c r="S189" s="3"/>
    </row>
    <row r="190" spans="1:19" x14ac:dyDescent="0.3">
      <c r="A190" s="3"/>
      <c r="B190" s="3"/>
      <c r="C190" s="3"/>
      <c r="D190" s="3"/>
      <c r="E190" s="3"/>
      <c r="F190" s="3"/>
      <c r="G190" s="3"/>
      <c r="H190" s="3"/>
      <c r="I190" s="3"/>
      <c r="J190" s="3"/>
      <c r="K190" s="3"/>
      <c r="L190" s="3"/>
      <c r="M190" s="3"/>
      <c r="N190" s="3"/>
      <c r="O190" s="3"/>
      <c r="P190" s="3"/>
      <c r="Q190" s="3"/>
      <c r="R190" s="3"/>
      <c r="S190" s="3"/>
    </row>
    <row r="191" spans="1:19" x14ac:dyDescent="0.3">
      <c r="A191" s="3"/>
      <c r="B191" s="3"/>
      <c r="C191" s="3"/>
      <c r="D191" s="3"/>
      <c r="E191" s="3"/>
      <c r="F191" s="3"/>
      <c r="G191" s="3"/>
      <c r="H191" s="3"/>
      <c r="I191" s="3"/>
      <c r="J191" s="3"/>
      <c r="K191" s="3"/>
      <c r="L191" s="3"/>
      <c r="M191" s="3"/>
      <c r="N191" s="3"/>
      <c r="O191" s="3"/>
      <c r="P191" s="3"/>
      <c r="Q191" s="3"/>
      <c r="R191" s="3"/>
      <c r="S191" s="3"/>
    </row>
    <row r="192" spans="1:19" x14ac:dyDescent="0.3">
      <c r="A192" s="3"/>
      <c r="B192" s="3"/>
      <c r="C192" s="3"/>
      <c r="D192" s="3"/>
      <c r="E192" s="3"/>
      <c r="F192" s="3"/>
      <c r="G192" s="3"/>
      <c r="H192" s="3"/>
      <c r="I192" s="3"/>
      <c r="J192" s="3"/>
      <c r="K192" s="3"/>
      <c r="L192" s="3"/>
      <c r="M192" s="3"/>
      <c r="N192" s="3"/>
      <c r="O192" s="3"/>
      <c r="P192" s="3"/>
      <c r="Q192" s="3"/>
      <c r="R192" s="3"/>
      <c r="S192" s="3"/>
    </row>
    <row r="193" spans="1:19" x14ac:dyDescent="0.3">
      <c r="A193" s="3"/>
      <c r="B193" s="3"/>
      <c r="C193" s="3"/>
      <c r="D193" s="3"/>
      <c r="E193" s="3"/>
      <c r="F193" s="3"/>
      <c r="G193" s="3"/>
      <c r="H193" s="3"/>
      <c r="I193" s="3"/>
      <c r="J193" s="3"/>
      <c r="K193" s="3"/>
      <c r="L193" s="3"/>
      <c r="M193" s="3"/>
      <c r="N193" s="3"/>
      <c r="O193" s="3"/>
      <c r="P193" s="3"/>
      <c r="Q193" s="3"/>
      <c r="R193" s="3"/>
      <c r="S193" s="3"/>
    </row>
    <row r="194" spans="1:19" x14ac:dyDescent="0.3">
      <c r="A194" s="3"/>
      <c r="B194" s="3"/>
      <c r="C194" s="3"/>
      <c r="D194" s="3"/>
      <c r="E194" s="3"/>
      <c r="F194" s="3"/>
      <c r="G194" s="3"/>
      <c r="H194" s="3"/>
      <c r="I194" s="3"/>
      <c r="J194" s="3"/>
      <c r="K194" s="3"/>
      <c r="L194" s="3"/>
      <c r="M194" s="3"/>
      <c r="N194" s="3"/>
      <c r="O194" s="3"/>
      <c r="P194" s="3"/>
      <c r="Q194" s="3"/>
      <c r="R194" s="3"/>
      <c r="S194" s="3"/>
    </row>
    <row r="195" spans="1:19" x14ac:dyDescent="0.3">
      <c r="A195" s="3"/>
      <c r="B195" s="3"/>
      <c r="C195" s="3"/>
      <c r="D195" s="3"/>
      <c r="E195" s="3"/>
      <c r="F195" s="3"/>
      <c r="G195" s="3"/>
      <c r="H195" s="3"/>
      <c r="I195" s="3"/>
      <c r="J195" s="3"/>
      <c r="K195" s="3"/>
      <c r="L195" s="3"/>
      <c r="M195" s="3"/>
      <c r="N195" s="3"/>
      <c r="O195" s="3"/>
      <c r="P195" s="3"/>
      <c r="Q195" s="3"/>
      <c r="R195" s="3"/>
      <c r="S195" s="3"/>
    </row>
    <row r="196" spans="1:19" x14ac:dyDescent="0.3">
      <c r="A196" s="3"/>
      <c r="B196" s="3"/>
      <c r="C196" s="3"/>
      <c r="D196" s="3"/>
      <c r="E196" s="3"/>
      <c r="F196" s="3"/>
      <c r="G196" s="3"/>
      <c r="H196" s="3"/>
      <c r="I196" s="3"/>
      <c r="J196" s="3"/>
      <c r="K196" s="3"/>
      <c r="L196" s="3"/>
      <c r="M196" s="3"/>
      <c r="N196" s="3"/>
      <c r="O196" s="3"/>
      <c r="P196" s="3"/>
      <c r="Q196" s="3"/>
      <c r="R196" s="3"/>
      <c r="S196" s="3"/>
    </row>
    <row r="197" spans="1:19" x14ac:dyDescent="0.3">
      <c r="A197" s="3"/>
      <c r="B197" s="3"/>
      <c r="C197" s="3"/>
      <c r="D197" s="3"/>
      <c r="E197" s="3"/>
      <c r="F197" s="3"/>
      <c r="G197" s="3"/>
      <c r="H197" s="3"/>
      <c r="I197" s="3"/>
      <c r="J197" s="3"/>
      <c r="K197" s="3"/>
      <c r="L197" s="3"/>
      <c r="M197" s="3"/>
      <c r="N197" s="3"/>
      <c r="O197" s="3"/>
      <c r="P197" s="3"/>
      <c r="Q197" s="3"/>
      <c r="R197" s="3"/>
      <c r="S197" s="3"/>
    </row>
    <row r="198" spans="1:19" x14ac:dyDescent="0.3">
      <c r="A198" s="3"/>
      <c r="B198" s="3"/>
      <c r="C198" s="3"/>
      <c r="D198" s="3"/>
      <c r="E198" s="3"/>
      <c r="F198" s="3"/>
      <c r="G198" s="3"/>
      <c r="H198" s="3"/>
      <c r="I198" s="3"/>
      <c r="J198" s="3"/>
      <c r="K198" s="3"/>
      <c r="L198" s="3"/>
      <c r="M198" s="3"/>
      <c r="N198" s="3"/>
      <c r="O198" s="3"/>
      <c r="P198" s="3"/>
      <c r="Q198" s="3"/>
      <c r="R198" s="3"/>
      <c r="S198" s="3"/>
    </row>
    <row r="199" spans="1:19" x14ac:dyDescent="0.3">
      <c r="A199" s="3"/>
      <c r="B199" s="3"/>
      <c r="C199" s="3"/>
      <c r="D199" s="3"/>
      <c r="E199" s="3"/>
      <c r="F199" s="3"/>
      <c r="G199" s="3"/>
      <c r="H199" s="3"/>
      <c r="I199" s="3"/>
      <c r="J199" s="3"/>
      <c r="K199" s="3"/>
      <c r="L199" s="3"/>
      <c r="M199" s="3"/>
      <c r="N199" s="3"/>
      <c r="O199" s="3"/>
      <c r="P199" s="3"/>
      <c r="Q199" s="3"/>
      <c r="R199" s="3"/>
      <c r="S199" s="3"/>
    </row>
    <row r="200" spans="1:19" x14ac:dyDescent="0.3">
      <c r="A200" s="3"/>
      <c r="B200" s="3"/>
      <c r="C200" s="3"/>
      <c r="D200" s="3"/>
      <c r="E200" s="3"/>
      <c r="F200" s="3"/>
      <c r="G200" s="3"/>
      <c r="H200" s="3"/>
      <c r="I200" s="3"/>
      <c r="J200" s="3"/>
      <c r="K200" s="3"/>
      <c r="L200" s="3"/>
      <c r="M200" s="3"/>
      <c r="N200" s="3"/>
      <c r="O200" s="3"/>
      <c r="P200" s="3"/>
      <c r="Q200" s="3"/>
      <c r="R200" s="3"/>
      <c r="S200" s="3"/>
    </row>
    <row r="201" spans="1:19" x14ac:dyDescent="0.3">
      <c r="A201" s="3"/>
      <c r="B201" s="3"/>
      <c r="C201" s="3"/>
      <c r="D201" s="3"/>
      <c r="E201" s="3"/>
      <c r="F201" s="3"/>
      <c r="G201" s="3"/>
      <c r="H201" s="3"/>
      <c r="I201" s="3"/>
      <c r="J201" s="3"/>
      <c r="K201" s="3"/>
      <c r="L201" s="3"/>
      <c r="M201" s="3"/>
      <c r="N201" s="3"/>
      <c r="O201" s="3"/>
      <c r="P201" s="3"/>
      <c r="Q201" s="3"/>
      <c r="R201" s="3"/>
      <c r="S201" s="3"/>
    </row>
    <row r="202" spans="1:19" x14ac:dyDescent="0.3">
      <c r="A202" s="3"/>
      <c r="B202" s="3"/>
      <c r="C202" s="3"/>
      <c r="D202" s="3"/>
      <c r="E202" s="3"/>
      <c r="F202" s="3"/>
      <c r="G202" s="3"/>
      <c r="H202" s="3"/>
      <c r="I202" s="3"/>
      <c r="J202" s="3"/>
      <c r="K202" s="3"/>
      <c r="L202" s="3"/>
      <c r="M202" s="3"/>
      <c r="N202" s="3"/>
      <c r="O202" s="3"/>
      <c r="P202" s="3"/>
      <c r="Q202" s="3"/>
      <c r="R202" s="3"/>
      <c r="S202" s="3"/>
    </row>
    <row r="203" spans="1:19" x14ac:dyDescent="0.3">
      <c r="A203" s="3"/>
      <c r="B203" s="3"/>
      <c r="C203" s="3"/>
      <c r="D203" s="3"/>
      <c r="E203" s="3"/>
      <c r="F203" s="3"/>
      <c r="G203" s="3"/>
      <c r="H203" s="3"/>
      <c r="I203" s="3"/>
      <c r="J203" s="3"/>
      <c r="K203" s="3"/>
      <c r="L203" s="3"/>
      <c r="M203" s="3"/>
      <c r="N203" s="3"/>
      <c r="O203" s="3"/>
      <c r="P203" s="3"/>
      <c r="Q203" s="3"/>
      <c r="R203" s="3"/>
      <c r="S203" s="3"/>
    </row>
    <row r="204" spans="1:19" x14ac:dyDescent="0.3">
      <c r="A204" s="3"/>
      <c r="B204" s="3"/>
      <c r="C204" s="3"/>
      <c r="D204" s="3"/>
      <c r="E204" s="3"/>
      <c r="F204" s="3"/>
      <c r="G204" s="3"/>
      <c r="H204" s="3"/>
      <c r="I204" s="3"/>
      <c r="J204" s="3"/>
      <c r="K204" s="3"/>
      <c r="L204" s="3"/>
      <c r="M204" s="3"/>
      <c r="N204" s="3"/>
      <c r="O204" s="3"/>
      <c r="P204" s="3"/>
      <c r="Q204" s="3"/>
      <c r="R204" s="3"/>
      <c r="S204" s="3"/>
    </row>
    <row r="205" spans="1:19" x14ac:dyDescent="0.3">
      <c r="A205" s="3"/>
      <c r="B205" s="3"/>
      <c r="C205" s="3"/>
      <c r="D205" s="3"/>
      <c r="E205" s="3"/>
      <c r="F205" s="3"/>
      <c r="G205" s="3"/>
      <c r="H205" s="3"/>
      <c r="I205" s="3"/>
      <c r="J205" s="3"/>
      <c r="K205" s="3"/>
      <c r="L205" s="3"/>
      <c r="M205" s="3"/>
      <c r="N205" s="3"/>
      <c r="O205" s="3"/>
      <c r="P205" s="3"/>
      <c r="Q205" s="3"/>
      <c r="R205" s="3"/>
      <c r="S205" s="3"/>
    </row>
    <row r="206" spans="1:19" x14ac:dyDescent="0.3">
      <c r="A206" s="3"/>
      <c r="B206" s="3"/>
      <c r="C206" s="3"/>
      <c r="D206" s="3"/>
      <c r="E206" s="3"/>
      <c r="F206" s="3"/>
      <c r="G206" s="3"/>
      <c r="H206" s="3"/>
      <c r="I206" s="3"/>
      <c r="J206" s="3"/>
      <c r="K206" s="3"/>
      <c r="L206" s="3"/>
      <c r="M206" s="3"/>
      <c r="N206" s="3"/>
      <c r="O206" s="3"/>
      <c r="P206" s="3"/>
      <c r="Q206" s="3"/>
      <c r="R206" s="3"/>
      <c r="S206" s="3"/>
    </row>
    <row r="207" spans="1:19" x14ac:dyDescent="0.3">
      <c r="A207" s="3"/>
      <c r="B207" s="3"/>
      <c r="C207" s="3"/>
      <c r="D207" s="3"/>
      <c r="E207" s="3"/>
      <c r="F207" s="3"/>
      <c r="G207" s="3"/>
      <c r="H207" s="3"/>
      <c r="I207" s="3"/>
      <c r="J207" s="3"/>
      <c r="K207" s="3"/>
      <c r="L207" s="3"/>
      <c r="M207" s="3"/>
      <c r="N207" s="3"/>
      <c r="O207" s="3"/>
      <c r="P207" s="3"/>
      <c r="Q207" s="3"/>
      <c r="R207" s="3"/>
      <c r="S207" s="3"/>
    </row>
    <row r="208" spans="1:19" x14ac:dyDescent="0.3">
      <c r="A208" s="3"/>
      <c r="B208" s="3"/>
      <c r="C208" s="3"/>
      <c r="D208" s="3"/>
      <c r="E208" s="3"/>
      <c r="F208" s="3"/>
      <c r="G208" s="3"/>
      <c r="H208" s="3"/>
      <c r="I208" s="3"/>
      <c r="J208" s="3"/>
      <c r="K208" s="3"/>
      <c r="L208" s="3"/>
      <c r="M208" s="3"/>
      <c r="N208" s="3"/>
      <c r="O208" s="3"/>
      <c r="P208" s="3"/>
      <c r="Q208" s="3"/>
      <c r="R208" s="3"/>
      <c r="S208" s="3"/>
    </row>
    <row r="209" spans="1:19" x14ac:dyDescent="0.3">
      <c r="A209" s="3"/>
      <c r="B209" s="3"/>
      <c r="C209" s="3"/>
      <c r="D209" s="3"/>
      <c r="E209" s="3"/>
      <c r="F209" s="3"/>
      <c r="G209" s="3"/>
      <c r="H209" s="3"/>
      <c r="I209" s="3"/>
      <c r="J209" s="3"/>
      <c r="K209" s="3"/>
      <c r="L209" s="3"/>
      <c r="M209" s="3"/>
      <c r="N209" s="3"/>
      <c r="O209" s="3"/>
      <c r="P209" s="3"/>
      <c r="Q209" s="3"/>
      <c r="R209" s="3"/>
      <c r="S209" s="3"/>
    </row>
    <row r="210" spans="1:19" x14ac:dyDescent="0.3">
      <c r="A210" s="3"/>
      <c r="B210" s="3"/>
      <c r="C210" s="3"/>
      <c r="D210" s="3"/>
      <c r="E210" s="3"/>
      <c r="F210" s="3"/>
      <c r="G210" s="3"/>
      <c r="H210" s="3"/>
      <c r="I210" s="3"/>
      <c r="J210" s="3"/>
      <c r="K210" s="3"/>
      <c r="L210" s="3"/>
      <c r="M210" s="3"/>
      <c r="N210" s="3"/>
      <c r="O210" s="3"/>
      <c r="P210" s="3"/>
      <c r="Q210" s="3"/>
      <c r="R210" s="3"/>
      <c r="S210" s="3"/>
    </row>
    <row r="211" spans="1:19" x14ac:dyDescent="0.3">
      <c r="A211" s="3"/>
      <c r="B211" s="3"/>
      <c r="C211" s="3"/>
      <c r="D211" s="3"/>
      <c r="E211" s="3"/>
      <c r="F211" s="3"/>
      <c r="G211" s="3"/>
      <c r="H211" s="3"/>
      <c r="I211" s="3"/>
      <c r="J211" s="3"/>
      <c r="K211" s="3"/>
      <c r="L211" s="3"/>
      <c r="M211" s="3"/>
      <c r="N211" s="3"/>
      <c r="O211" s="3"/>
      <c r="P211" s="3"/>
      <c r="Q211" s="3"/>
      <c r="R211" s="3"/>
      <c r="S211" s="3"/>
    </row>
    <row r="212" spans="1:19" x14ac:dyDescent="0.3">
      <c r="A212" s="3"/>
      <c r="B212" s="3"/>
      <c r="C212" s="3"/>
      <c r="D212" s="3"/>
      <c r="E212" s="3"/>
      <c r="F212" s="3"/>
      <c r="G212" s="3"/>
      <c r="H212" s="3"/>
      <c r="I212" s="3"/>
      <c r="J212" s="3"/>
      <c r="K212" s="3"/>
      <c r="L212" s="3"/>
      <c r="M212" s="3"/>
      <c r="N212" s="3"/>
      <c r="O212" s="3"/>
      <c r="P212" s="3"/>
      <c r="Q212" s="3"/>
      <c r="R212" s="3"/>
      <c r="S212" s="3"/>
    </row>
    <row r="213" spans="1:19" x14ac:dyDescent="0.3">
      <c r="A213" s="3"/>
      <c r="B213" s="3"/>
      <c r="C213" s="3"/>
      <c r="D213" s="3"/>
      <c r="E213" s="3"/>
      <c r="F213" s="3"/>
      <c r="G213" s="3"/>
      <c r="H213" s="3"/>
      <c r="I213" s="3"/>
      <c r="J213" s="3"/>
      <c r="K213" s="3"/>
      <c r="L213" s="3"/>
      <c r="M213" s="3"/>
      <c r="N213" s="3"/>
      <c r="O213" s="3"/>
      <c r="P213" s="3"/>
      <c r="Q213" s="3"/>
      <c r="R213" s="3"/>
      <c r="S213" s="3"/>
    </row>
    <row r="214" spans="1:19" x14ac:dyDescent="0.3">
      <c r="A214" s="3"/>
      <c r="B214" s="3"/>
      <c r="C214" s="3"/>
      <c r="D214" s="3"/>
      <c r="E214" s="3"/>
      <c r="F214" s="3"/>
      <c r="G214" s="3"/>
      <c r="H214" s="3"/>
      <c r="I214" s="3"/>
      <c r="J214" s="3"/>
      <c r="K214" s="3"/>
      <c r="L214" s="3"/>
      <c r="M214" s="3"/>
      <c r="N214" s="3"/>
      <c r="O214" s="3"/>
      <c r="P214" s="3"/>
      <c r="Q214" s="3"/>
      <c r="R214" s="3"/>
      <c r="S214" s="3"/>
    </row>
    <row r="215" spans="1:19" x14ac:dyDescent="0.3">
      <c r="A215" s="3"/>
      <c r="B215" s="3"/>
      <c r="C215" s="3"/>
      <c r="D215" s="3"/>
      <c r="E215" s="3"/>
      <c r="F215" s="3"/>
      <c r="G215" s="3"/>
      <c r="H215" s="3"/>
      <c r="I215" s="3"/>
      <c r="J215" s="3"/>
      <c r="K215" s="3"/>
      <c r="L215" s="3"/>
      <c r="M215" s="3"/>
      <c r="N215" s="3"/>
      <c r="O215" s="3"/>
      <c r="P215" s="3"/>
      <c r="Q215" s="3"/>
      <c r="R215" s="3"/>
      <c r="S215" s="3"/>
    </row>
    <row r="216" spans="1:19" x14ac:dyDescent="0.3">
      <c r="A216" s="3"/>
      <c r="B216" s="3"/>
      <c r="C216" s="3"/>
      <c r="D216" s="3"/>
      <c r="E216" s="3"/>
      <c r="F216" s="3"/>
      <c r="G216" s="3"/>
      <c r="H216" s="3"/>
      <c r="I216" s="3"/>
      <c r="J216" s="3"/>
      <c r="K216" s="3"/>
      <c r="L216" s="3"/>
      <c r="M216" s="3"/>
      <c r="N216" s="3"/>
      <c r="O216" s="3"/>
      <c r="P216" s="3"/>
      <c r="Q216" s="3"/>
      <c r="R216" s="3"/>
      <c r="S216" s="3"/>
    </row>
    <row r="217" spans="1:19" x14ac:dyDescent="0.3">
      <c r="A217" s="3"/>
      <c r="B217" s="3"/>
      <c r="C217" s="3"/>
      <c r="D217" s="3"/>
      <c r="E217" s="3"/>
      <c r="F217" s="3"/>
      <c r="G217" s="3"/>
      <c r="H217" s="3"/>
      <c r="I217" s="3"/>
      <c r="J217" s="3"/>
      <c r="K217" s="3"/>
      <c r="L217" s="3"/>
      <c r="M217" s="3"/>
      <c r="N217" s="3"/>
      <c r="O217" s="3"/>
      <c r="P217" s="3"/>
      <c r="Q217" s="3"/>
      <c r="R217" s="3"/>
      <c r="S217" s="3"/>
    </row>
    <row r="218" spans="1:19" x14ac:dyDescent="0.3">
      <c r="A218" s="3"/>
      <c r="B218" s="3"/>
      <c r="C218" s="3"/>
      <c r="D218" s="3"/>
      <c r="E218" s="3"/>
      <c r="F218" s="3"/>
      <c r="G218" s="3"/>
      <c r="H218" s="3"/>
      <c r="I218" s="3"/>
      <c r="J218" s="3"/>
      <c r="K218" s="3"/>
      <c r="L218" s="3"/>
      <c r="M218" s="3"/>
      <c r="N218" s="3"/>
      <c r="O218" s="3"/>
      <c r="P218" s="3"/>
      <c r="Q218" s="3"/>
      <c r="R218" s="3"/>
      <c r="S218" s="3"/>
    </row>
    <row r="219" spans="1:19" x14ac:dyDescent="0.3">
      <c r="A219" s="3"/>
      <c r="B219" s="3"/>
      <c r="C219" s="3"/>
      <c r="D219" s="3"/>
      <c r="E219" s="3"/>
      <c r="F219" s="3"/>
      <c r="G219" s="3"/>
      <c r="H219" s="3"/>
      <c r="I219" s="3"/>
      <c r="J219" s="3"/>
      <c r="K219" s="3"/>
      <c r="L219" s="3"/>
      <c r="M219" s="3"/>
      <c r="N219" s="3"/>
      <c r="O219" s="3"/>
      <c r="P219" s="3"/>
      <c r="Q219" s="3"/>
      <c r="R219" s="3"/>
      <c r="S219" s="3"/>
    </row>
    <row r="220" spans="1:19" x14ac:dyDescent="0.3">
      <c r="A220" s="3"/>
      <c r="B220" s="3"/>
      <c r="C220" s="3"/>
      <c r="D220" s="3"/>
      <c r="E220" s="3"/>
      <c r="F220" s="3"/>
      <c r="G220" s="3"/>
      <c r="H220" s="3"/>
      <c r="I220" s="3"/>
      <c r="J220" s="3"/>
      <c r="K220" s="3"/>
      <c r="L220" s="3"/>
      <c r="M220" s="3"/>
      <c r="N220" s="3"/>
      <c r="O220" s="3"/>
      <c r="P220" s="3"/>
      <c r="Q220" s="3"/>
      <c r="R220" s="3"/>
      <c r="S220" s="3"/>
    </row>
    <row r="221" spans="1:19" x14ac:dyDescent="0.3">
      <c r="A221" s="3"/>
      <c r="B221" s="3"/>
      <c r="C221" s="3"/>
      <c r="D221" s="3"/>
      <c r="E221" s="3"/>
      <c r="F221" s="3"/>
      <c r="G221" s="3"/>
      <c r="H221" s="3"/>
      <c r="I221" s="3"/>
      <c r="J221" s="3"/>
      <c r="K221" s="3"/>
      <c r="L221" s="3"/>
      <c r="M221" s="3"/>
      <c r="N221" s="3"/>
      <c r="O221" s="3"/>
      <c r="P221" s="3"/>
      <c r="Q221" s="3"/>
      <c r="R221" s="3"/>
      <c r="S221" s="3"/>
    </row>
    <row r="222" spans="1:19" x14ac:dyDescent="0.3">
      <c r="A222" s="3"/>
      <c r="B222" s="3"/>
      <c r="C222" s="3"/>
      <c r="D222" s="3"/>
      <c r="E222" s="3"/>
      <c r="F222" s="3"/>
      <c r="G222" s="3"/>
      <c r="H222" s="3"/>
      <c r="I222" s="3"/>
      <c r="J222" s="3"/>
      <c r="K222" s="3"/>
      <c r="L222" s="3"/>
      <c r="M222" s="3"/>
      <c r="N222" s="3"/>
      <c r="O222" s="3"/>
      <c r="P222" s="3"/>
      <c r="Q222" s="3"/>
      <c r="R222" s="3"/>
      <c r="S222" s="3"/>
    </row>
    <row r="223" spans="1:19" x14ac:dyDescent="0.3">
      <c r="A223" s="3"/>
      <c r="B223" s="3"/>
      <c r="C223" s="3"/>
      <c r="D223" s="3"/>
      <c r="E223" s="3"/>
      <c r="F223" s="3"/>
      <c r="G223" s="3"/>
      <c r="H223" s="3"/>
      <c r="I223" s="3"/>
      <c r="J223" s="3"/>
      <c r="K223" s="3"/>
      <c r="L223" s="3"/>
      <c r="M223" s="3"/>
      <c r="N223" s="3"/>
      <c r="O223" s="3"/>
      <c r="P223" s="3"/>
      <c r="Q223" s="3"/>
      <c r="R223" s="3"/>
      <c r="S223" s="3"/>
    </row>
    <row r="224" spans="1:19" x14ac:dyDescent="0.3">
      <c r="A224" s="3"/>
      <c r="B224" s="3"/>
      <c r="C224" s="3"/>
      <c r="D224" s="3"/>
      <c r="E224" s="3"/>
      <c r="F224" s="3"/>
      <c r="G224" s="3"/>
      <c r="H224" s="3"/>
      <c r="I224" s="3"/>
      <c r="J224" s="3"/>
      <c r="K224" s="3"/>
      <c r="L224" s="3"/>
      <c r="M224" s="3"/>
      <c r="N224" s="3"/>
      <c r="O224" s="3"/>
      <c r="P224" s="3"/>
      <c r="Q224" s="3"/>
      <c r="R224" s="3"/>
      <c r="S224" s="3"/>
    </row>
    <row r="225" spans="1:19" x14ac:dyDescent="0.3">
      <c r="A225" s="3"/>
      <c r="B225" s="3"/>
      <c r="C225" s="3"/>
      <c r="D225" s="3"/>
      <c r="E225" s="3"/>
      <c r="F225" s="3"/>
      <c r="G225" s="3"/>
      <c r="H225" s="3"/>
      <c r="I225" s="3"/>
      <c r="J225" s="3"/>
      <c r="K225" s="3"/>
      <c r="L225" s="3"/>
      <c r="M225" s="3"/>
      <c r="N225" s="3"/>
      <c r="O225" s="3"/>
      <c r="P225" s="3"/>
      <c r="Q225" s="3"/>
      <c r="R225" s="3"/>
      <c r="S225" s="3"/>
    </row>
    <row r="226" spans="1:19" x14ac:dyDescent="0.3">
      <c r="A226" s="3"/>
      <c r="B226" s="3"/>
      <c r="C226" s="3"/>
      <c r="D226" s="3"/>
      <c r="E226" s="3"/>
      <c r="F226" s="3"/>
      <c r="G226" s="3"/>
      <c r="H226" s="3"/>
      <c r="I226" s="3"/>
      <c r="J226" s="3"/>
      <c r="K226" s="3"/>
      <c r="L226" s="3"/>
      <c r="M226" s="3"/>
      <c r="N226" s="3"/>
      <c r="O226" s="3"/>
      <c r="P226" s="3"/>
      <c r="Q226" s="3"/>
      <c r="R226" s="3"/>
      <c r="S226" s="3"/>
    </row>
    <row r="227" spans="1:19" x14ac:dyDescent="0.3">
      <c r="A227" s="3"/>
      <c r="B227" s="3"/>
      <c r="C227" s="3"/>
      <c r="D227" s="3"/>
      <c r="E227" s="3"/>
      <c r="F227" s="3"/>
      <c r="G227" s="3"/>
      <c r="H227" s="3"/>
      <c r="I227" s="3"/>
      <c r="J227" s="3"/>
      <c r="K227" s="3"/>
      <c r="L227" s="3"/>
      <c r="M227" s="3"/>
      <c r="N227" s="3"/>
      <c r="O227" s="3"/>
      <c r="P227" s="3"/>
      <c r="Q227" s="3"/>
      <c r="R227" s="3"/>
      <c r="S227" s="3"/>
    </row>
    <row r="228" spans="1:19" x14ac:dyDescent="0.3">
      <c r="A228" s="3"/>
      <c r="B228" s="3"/>
      <c r="C228" s="3"/>
      <c r="D228" s="3"/>
      <c r="E228" s="3"/>
      <c r="F228" s="3"/>
      <c r="G228" s="3"/>
      <c r="H228" s="3"/>
      <c r="I228" s="3"/>
      <c r="J228" s="3"/>
      <c r="K228" s="3"/>
      <c r="L228" s="3"/>
      <c r="M228" s="3"/>
      <c r="N228" s="3"/>
      <c r="O228" s="3"/>
      <c r="P228" s="3"/>
      <c r="Q228" s="3"/>
      <c r="R228" s="3"/>
      <c r="S228" s="3"/>
    </row>
    <row r="229" spans="1:19" x14ac:dyDescent="0.3">
      <c r="A229" s="3"/>
      <c r="B229" s="3"/>
      <c r="C229" s="3"/>
      <c r="D229" s="3"/>
      <c r="E229" s="3"/>
      <c r="F229" s="3"/>
      <c r="G229" s="3"/>
      <c r="H229" s="3"/>
      <c r="I229" s="3"/>
      <c r="J229" s="3"/>
      <c r="K229" s="3"/>
      <c r="L229" s="3"/>
      <c r="M229" s="3"/>
      <c r="N229" s="3"/>
      <c r="O229" s="3"/>
      <c r="P229" s="3"/>
      <c r="Q229" s="3"/>
      <c r="R229" s="3"/>
      <c r="S229" s="3"/>
    </row>
    <row r="230" spans="1:19" x14ac:dyDescent="0.3">
      <c r="A230" s="3"/>
      <c r="B230" s="3"/>
      <c r="C230" s="3"/>
      <c r="D230" s="3"/>
      <c r="E230" s="3"/>
      <c r="F230" s="3"/>
      <c r="G230" s="3"/>
      <c r="H230" s="3"/>
      <c r="I230" s="3"/>
      <c r="J230" s="3"/>
      <c r="K230" s="3"/>
      <c r="L230" s="3"/>
      <c r="M230" s="3"/>
      <c r="N230" s="3"/>
      <c r="O230" s="3"/>
      <c r="P230" s="3"/>
      <c r="Q230" s="3"/>
      <c r="R230" s="3"/>
      <c r="S230" s="3"/>
    </row>
    <row r="231" spans="1:19" x14ac:dyDescent="0.3">
      <c r="A231" s="3"/>
      <c r="B231" s="3"/>
      <c r="C231" s="3"/>
      <c r="D231" s="3"/>
      <c r="E231" s="3"/>
      <c r="F231" s="3"/>
      <c r="G231" s="3"/>
      <c r="H231" s="3"/>
      <c r="I231" s="3"/>
      <c r="J231" s="3"/>
      <c r="K231" s="3"/>
      <c r="L231" s="3"/>
      <c r="M231" s="3"/>
      <c r="N231" s="3"/>
      <c r="O231" s="3"/>
      <c r="P231" s="3"/>
      <c r="Q231" s="3"/>
      <c r="R231" s="3"/>
      <c r="S231" s="3"/>
    </row>
    <row r="232" spans="1:19" x14ac:dyDescent="0.3">
      <c r="A232" s="3"/>
      <c r="B232" s="3"/>
      <c r="C232" s="3"/>
      <c r="D232" s="3"/>
      <c r="E232" s="3"/>
      <c r="F232" s="3"/>
      <c r="G232" s="3"/>
      <c r="H232" s="3"/>
      <c r="I232" s="3"/>
      <c r="J232" s="3"/>
      <c r="K232" s="3"/>
      <c r="L232" s="3"/>
      <c r="M232" s="3"/>
      <c r="N232" s="3"/>
      <c r="O232" s="3"/>
      <c r="P232" s="3"/>
      <c r="Q232" s="3"/>
      <c r="R232" s="3"/>
      <c r="S232" s="3"/>
    </row>
    <row r="233" spans="1:19" x14ac:dyDescent="0.3">
      <c r="A233" s="3"/>
      <c r="B233" s="3"/>
      <c r="C233" s="3"/>
      <c r="D233" s="3"/>
      <c r="E233" s="3"/>
      <c r="F233" s="3"/>
      <c r="G233" s="3"/>
      <c r="H233" s="3"/>
      <c r="I233" s="3"/>
      <c r="J233" s="3"/>
      <c r="K233" s="3"/>
      <c r="L233" s="3"/>
      <c r="M233" s="3"/>
      <c r="N233" s="3"/>
      <c r="O233" s="3"/>
      <c r="P233" s="3"/>
      <c r="Q233" s="3"/>
      <c r="R233" s="3"/>
      <c r="S233" s="3"/>
    </row>
    <row r="234" spans="1:19" x14ac:dyDescent="0.3">
      <c r="A234" s="3"/>
      <c r="B234" s="3"/>
      <c r="C234" s="3"/>
      <c r="D234" s="3"/>
      <c r="E234" s="3"/>
      <c r="F234" s="3"/>
      <c r="G234" s="3"/>
      <c r="H234" s="3"/>
      <c r="I234" s="3"/>
      <c r="J234" s="3"/>
      <c r="K234" s="3"/>
      <c r="L234" s="3"/>
      <c r="M234" s="3"/>
      <c r="N234" s="3"/>
      <c r="O234" s="3"/>
      <c r="P234" s="3"/>
      <c r="Q234" s="3"/>
      <c r="R234" s="3"/>
      <c r="S234" s="3"/>
    </row>
    <row r="235" spans="1:19" x14ac:dyDescent="0.3">
      <c r="A235" s="3"/>
      <c r="B235" s="3"/>
      <c r="C235" s="3"/>
      <c r="D235" s="3"/>
      <c r="E235" s="3"/>
      <c r="F235" s="3"/>
      <c r="G235" s="3"/>
      <c r="H235" s="3"/>
      <c r="I235" s="3"/>
      <c r="J235" s="3"/>
      <c r="K235" s="3"/>
      <c r="L235" s="3"/>
      <c r="M235" s="3"/>
      <c r="N235" s="3"/>
      <c r="O235" s="3"/>
      <c r="P235" s="3"/>
      <c r="Q235" s="3"/>
      <c r="R235" s="3"/>
      <c r="S235" s="3"/>
    </row>
    <row r="236" spans="1:19" x14ac:dyDescent="0.3">
      <c r="A236" s="3"/>
      <c r="B236" s="3"/>
      <c r="C236" s="3"/>
      <c r="D236" s="3"/>
      <c r="E236" s="3"/>
      <c r="F236" s="3"/>
      <c r="G236" s="3"/>
      <c r="H236" s="3"/>
      <c r="I236" s="3"/>
      <c r="J236" s="3"/>
      <c r="K236" s="3"/>
      <c r="L236" s="3"/>
      <c r="M236" s="3"/>
      <c r="N236" s="3"/>
      <c r="O236" s="3"/>
      <c r="P236" s="3"/>
      <c r="Q236" s="3"/>
      <c r="R236" s="3"/>
      <c r="S236" s="3"/>
    </row>
    <row r="237" spans="1:19" x14ac:dyDescent="0.3">
      <c r="A237" s="3"/>
      <c r="B237" s="3"/>
      <c r="C237" s="3"/>
      <c r="D237" s="3"/>
      <c r="E237" s="3"/>
      <c r="F237" s="3"/>
      <c r="G237" s="3"/>
      <c r="H237" s="3"/>
      <c r="I237" s="3"/>
      <c r="J237" s="3"/>
      <c r="K237" s="3"/>
      <c r="L237" s="3"/>
      <c r="M237" s="3"/>
      <c r="N237" s="3"/>
      <c r="O237" s="3"/>
      <c r="P237" s="3"/>
      <c r="Q237" s="3"/>
      <c r="R237" s="3"/>
      <c r="S237" s="3"/>
    </row>
    <row r="238" spans="1:19" x14ac:dyDescent="0.3">
      <c r="A238" s="3"/>
      <c r="B238" s="3"/>
      <c r="C238" s="3"/>
      <c r="D238" s="3"/>
      <c r="E238" s="3"/>
      <c r="F238" s="3"/>
      <c r="G238" s="3"/>
      <c r="H238" s="3"/>
      <c r="I238" s="3"/>
      <c r="J238" s="3"/>
      <c r="K238" s="3"/>
      <c r="L238" s="3"/>
      <c r="M238" s="3"/>
      <c r="N238" s="3"/>
      <c r="O238" s="3"/>
      <c r="P238" s="3"/>
      <c r="Q238" s="3"/>
      <c r="R238" s="3"/>
      <c r="S238" s="3"/>
    </row>
    <row r="239" spans="1:19" x14ac:dyDescent="0.3">
      <c r="A239" s="3"/>
      <c r="B239" s="3"/>
      <c r="C239" s="3"/>
      <c r="D239" s="3"/>
      <c r="E239" s="3"/>
      <c r="F239" s="3"/>
      <c r="G239" s="3"/>
      <c r="H239" s="3"/>
      <c r="I239" s="3"/>
      <c r="J239" s="3"/>
      <c r="K239" s="3"/>
      <c r="L239" s="3"/>
      <c r="M239" s="3"/>
      <c r="N239" s="3"/>
      <c r="O239" s="3"/>
      <c r="P239" s="3"/>
      <c r="Q239" s="3"/>
      <c r="R239" s="3"/>
      <c r="S239" s="3"/>
    </row>
    <row r="240" spans="1:19" x14ac:dyDescent="0.3">
      <c r="A240" s="3"/>
      <c r="B240" s="3"/>
      <c r="C240" s="3"/>
      <c r="D240" s="3"/>
      <c r="E240" s="3"/>
      <c r="F240" s="3"/>
      <c r="G240" s="3"/>
      <c r="H240" s="3"/>
      <c r="I240" s="3"/>
      <c r="J240" s="3"/>
      <c r="K240" s="3"/>
      <c r="L240" s="3"/>
      <c r="M240" s="3"/>
      <c r="N240" s="3"/>
      <c r="O240" s="3"/>
      <c r="P240" s="3"/>
      <c r="Q240" s="3"/>
      <c r="R240" s="3"/>
      <c r="S240" s="3"/>
    </row>
    <row r="241" spans="1:19" x14ac:dyDescent="0.3">
      <c r="A241" s="3"/>
      <c r="B241" s="3"/>
      <c r="C241" s="3"/>
      <c r="D241" s="3"/>
      <c r="E241" s="3"/>
      <c r="F241" s="3"/>
      <c r="G241" s="3"/>
      <c r="H241" s="3"/>
      <c r="I241" s="3"/>
      <c r="J241" s="3"/>
      <c r="K241" s="3"/>
      <c r="L241" s="3"/>
      <c r="M241" s="3"/>
      <c r="N241" s="3"/>
      <c r="O241" s="3"/>
      <c r="P241" s="3"/>
      <c r="Q241" s="3"/>
      <c r="R241" s="3"/>
      <c r="S241" s="3"/>
    </row>
    <row r="242" spans="1:19" x14ac:dyDescent="0.3">
      <c r="A242" s="3"/>
      <c r="B242" s="3"/>
      <c r="C242" s="3"/>
      <c r="D242" s="3"/>
      <c r="E242" s="3"/>
      <c r="F242" s="3"/>
      <c r="G242" s="3"/>
      <c r="H242" s="3"/>
      <c r="I242" s="3"/>
      <c r="J242" s="3"/>
      <c r="K242" s="3"/>
      <c r="L242" s="3"/>
      <c r="M242" s="3"/>
      <c r="N242" s="3"/>
      <c r="O242" s="3"/>
      <c r="P242" s="3"/>
      <c r="Q242" s="3"/>
      <c r="R242" s="3"/>
      <c r="S242" s="3"/>
    </row>
    <row r="243" spans="1:19" x14ac:dyDescent="0.3">
      <c r="A243" s="3"/>
      <c r="B243" s="3"/>
      <c r="C243" s="3"/>
      <c r="D243" s="3"/>
      <c r="E243" s="3"/>
      <c r="F243" s="3"/>
      <c r="G243" s="3"/>
      <c r="H243" s="3"/>
      <c r="I243" s="3"/>
      <c r="J243" s="3"/>
      <c r="K243" s="3"/>
      <c r="L243" s="3"/>
      <c r="M243" s="3"/>
      <c r="N243" s="3"/>
      <c r="O243" s="3"/>
      <c r="P243" s="3"/>
      <c r="Q243" s="3"/>
      <c r="R243" s="3"/>
      <c r="S243" s="3"/>
    </row>
    <row r="244" spans="1:19" x14ac:dyDescent="0.3">
      <c r="A244" s="3"/>
      <c r="B244" s="3"/>
      <c r="C244" s="3"/>
      <c r="D244" s="3"/>
      <c r="E244" s="3"/>
      <c r="F244" s="3"/>
      <c r="G244" s="3"/>
      <c r="H244" s="3"/>
      <c r="I244" s="3"/>
      <c r="J244" s="3"/>
      <c r="K244" s="3"/>
      <c r="L244" s="3"/>
      <c r="M244" s="3"/>
      <c r="N244" s="3"/>
      <c r="O244" s="3"/>
      <c r="P244" s="3"/>
      <c r="Q244" s="3"/>
      <c r="R244" s="3"/>
      <c r="S244" s="3"/>
    </row>
    <row r="245" spans="1:19" x14ac:dyDescent="0.3">
      <c r="A245" s="3"/>
      <c r="B245" s="3"/>
      <c r="C245" s="3"/>
      <c r="D245" s="3"/>
      <c r="E245" s="3"/>
      <c r="F245" s="3"/>
      <c r="G245" s="3"/>
      <c r="H245" s="3"/>
      <c r="I245" s="3"/>
      <c r="J245" s="3"/>
      <c r="K245" s="3"/>
      <c r="L245" s="3"/>
      <c r="M245" s="3"/>
      <c r="N245" s="3"/>
      <c r="O245" s="3"/>
      <c r="P245" s="3"/>
      <c r="Q245" s="3"/>
      <c r="R245" s="3"/>
      <c r="S245" s="3"/>
    </row>
    <row r="246" spans="1:19" x14ac:dyDescent="0.3">
      <c r="A246" s="3"/>
      <c r="B246" s="3"/>
      <c r="C246" s="3"/>
      <c r="D246" s="3"/>
      <c r="E246" s="3"/>
      <c r="F246" s="3"/>
      <c r="G246" s="3"/>
      <c r="H246" s="3"/>
      <c r="I246" s="3"/>
      <c r="J246" s="3"/>
      <c r="K246" s="3"/>
      <c r="L246" s="3"/>
      <c r="M246" s="3"/>
      <c r="N246" s="3"/>
      <c r="O246" s="3"/>
      <c r="P246" s="3"/>
      <c r="Q246" s="3"/>
      <c r="R246" s="3"/>
      <c r="S246" s="3"/>
    </row>
    <row r="247" spans="1:19" x14ac:dyDescent="0.3">
      <c r="A247" s="3"/>
      <c r="B247" s="3"/>
      <c r="C247" s="3"/>
      <c r="D247" s="3"/>
      <c r="E247" s="3"/>
      <c r="F247" s="3"/>
      <c r="G247" s="3"/>
      <c r="H247" s="3"/>
      <c r="I247" s="3"/>
      <c r="J247" s="3"/>
      <c r="K247" s="3"/>
      <c r="L247" s="3"/>
      <c r="M247" s="3"/>
      <c r="N247" s="3"/>
      <c r="O247" s="3"/>
      <c r="P247" s="3"/>
      <c r="Q247" s="3"/>
      <c r="R247" s="3"/>
      <c r="S247" s="3"/>
    </row>
    <row r="248" spans="1:19" x14ac:dyDescent="0.3">
      <c r="A248" s="3"/>
      <c r="B248" s="3"/>
      <c r="C248" s="3"/>
      <c r="D248" s="3"/>
      <c r="E248" s="3"/>
      <c r="F248" s="3"/>
      <c r="G248" s="3"/>
      <c r="H248" s="3"/>
      <c r="I248" s="3"/>
      <c r="J248" s="3"/>
      <c r="K248" s="3"/>
      <c r="L248" s="3"/>
      <c r="M248" s="3"/>
      <c r="N248" s="3"/>
      <c r="O248" s="3"/>
      <c r="P248" s="3"/>
      <c r="Q248" s="3"/>
      <c r="R248" s="3"/>
      <c r="S248" s="3"/>
    </row>
    <row r="249" spans="1:19" x14ac:dyDescent="0.3">
      <c r="A249" s="3"/>
      <c r="B249" s="3"/>
      <c r="C249" s="3"/>
      <c r="D249" s="3"/>
      <c r="E249" s="3"/>
      <c r="F249" s="3"/>
      <c r="G249" s="3"/>
      <c r="H249" s="3"/>
      <c r="I249" s="3"/>
      <c r="J249" s="3"/>
      <c r="K249" s="3"/>
      <c r="L249" s="3"/>
      <c r="M249" s="3"/>
      <c r="N249" s="3"/>
      <c r="O249" s="3"/>
      <c r="P249" s="3"/>
      <c r="Q249" s="3"/>
      <c r="R249" s="3"/>
      <c r="S249" s="3"/>
    </row>
    <row r="250" spans="1:19" x14ac:dyDescent="0.3">
      <c r="A250" s="3"/>
      <c r="B250" s="3"/>
      <c r="C250" s="3"/>
      <c r="D250" s="3"/>
      <c r="E250" s="3"/>
      <c r="F250" s="3"/>
      <c r="G250" s="3"/>
      <c r="H250" s="3"/>
      <c r="I250" s="3"/>
      <c r="J250" s="3"/>
      <c r="K250" s="3"/>
      <c r="L250" s="3"/>
      <c r="M250" s="3"/>
      <c r="N250" s="3"/>
      <c r="O250" s="3"/>
      <c r="P250" s="3"/>
      <c r="Q250" s="3"/>
      <c r="R250" s="3"/>
      <c r="S250" s="3"/>
    </row>
    <row r="251" spans="1:19" x14ac:dyDescent="0.3">
      <c r="A251" s="3"/>
      <c r="B251" s="3"/>
      <c r="C251" s="3"/>
      <c r="D251" s="3"/>
      <c r="E251" s="3"/>
      <c r="F251" s="3"/>
      <c r="G251" s="3"/>
      <c r="H251" s="3"/>
      <c r="I251" s="3"/>
      <c r="J251" s="3"/>
      <c r="K251" s="3"/>
      <c r="L251" s="3"/>
      <c r="M251" s="3"/>
      <c r="N251" s="3"/>
      <c r="O251" s="3"/>
      <c r="P251" s="3"/>
      <c r="Q251" s="3"/>
      <c r="R251" s="3"/>
      <c r="S251" s="3"/>
    </row>
    <row r="252" spans="1:19" x14ac:dyDescent="0.3">
      <c r="A252" s="3"/>
      <c r="B252" s="3"/>
      <c r="C252" s="3"/>
      <c r="D252" s="3"/>
      <c r="E252" s="3"/>
      <c r="F252" s="3"/>
      <c r="G252" s="3"/>
      <c r="H252" s="3"/>
      <c r="I252" s="3"/>
      <c r="J252" s="3"/>
      <c r="K252" s="3"/>
      <c r="L252" s="3"/>
      <c r="M252" s="3"/>
      <c r="N252" s="3"/>
      <c r="O252" s="3"/>
      <c r="P252" s="3"/>
      <c r="Q252" s="3"/>
      <c r="R252" s="3"/>
      <c r="S252" s="3"/>
    </row>
    <row r="253" spans="1:19" x14ac:dyDescent="0.3">
      <c r="A253" s="3"/>
      <c r="B253" s="3"/>
      <c r="C253" s="3"/>
      <c r="D253" s="3"/>
      <c r="E253" s="3"/>
      <c r="F253" s="3"/>
      <c r="G253" s="3"/>
      <c r="H253" s="3"/>
      <c r="I253" s="3"/>
      <c r="J253" s="3"/>
      <c r="K253" s="3"/>
      <c r="L253" s="3"/>
      <c r="M253" s="3"/>
      <c r="N253" s="3"/>
      <c r="O253" s="3"/>
      <c r="P253" s="3"/>
      <c r="Q253" s="3"/>
      <c r="R253" s="3"/>
      <c r="S253" s="3"/>
    </row>
    <row r="254" spans="1:19" x14ac:dyDescent="0.3">
      <c r="A254" s="3"/>
      <c r="B254" s="3"/>
      <c r="C254" s="3"/>
      <c r="D254" s="3"/>
      <c r="E254" s="3"/>
      <c r="F254" s="3"/>
      <c r="G254" s="3"/>
      <c r="H254" s="3"/>
      <c r="I254" s="3"/>
      <c r="J254" s="3"/>
      <c r="K254" s="3"/>
      <c r="L254" s="3"/>
      <c r="M254" s="3"/>
      <c r="N254" s="3"/>
      <c r="O254" s="3"/>
      <c r="P254" s="3"/>
      <c r="Q254" s="3"/>
      <c r="R254" s="3"/>
      <c r="S254" s="3"/>
    </row>
    <row r="255" spans="1:19" x14ac:dyDescent="0.3">
      <c r="A255" s="3"/>
      <c r="B255" s="3"/>
      <c r="C255" s="3"/>
      <c r="D255" s="3"/>
      <c r="E255" s="3"/>
      <c r="F255" s="3"/>
      <c r="G255" s="3"/>
      <c r="H255" s="3"/>
      <c r="I255" s="3"/>
      <c r="J255" s="3"/>
      <c r="K255" s="3"/>
      <c r="L255" s="3"/>
      <c r="M255" s="3"/>
      <c r="N255" s="3"/>
      <c r="O255" s="3"/>
      <c r="P255" s="3"/>
      <c r="Q255" s="3"/>
      <c r="R255" s="3"/>
      <c r="S255" s="3"/>
    </row>
    <row r="256" spans="1:19" x14ac:dyDescent="0.3">
      <c r="A256" s="3"/>
      <c r="B256" s="3"/>
      <c r="C256" s="3"/>
      <c r="D256" s="3"/>
      <c r="E256" s="3"/>
      <c r="F256" s="3"/>
      <c r="G256" s="3"/>
      <c r="H256" s="3"/>
      <c r="I256" s="3"/>
      <c r="J256" s="3"/>
      <c r="K256" s="3"/>
      <c r="L256" s="3"/>
      <c r="M256" s="3"/>
      <c r="N256" s="3"/>
      <c r="O256" s="3"/>
      <c r="P256" s="3"/>
      <c r="Q256" s="3"/>
      <c r="R256" s="3"/>
      <c r="S256" s="3"/>
    </row>
    <row r="257" spans="1:19" x14ac:dyDescent="0.3">
      <c r="A257" s="3"/>
      <c r="B257" s="3"/>
      <c r="C257" s="3"/>
      <c r="D257" s="3"/>
      <c r="E257" s="3"/>
      <c r="F257" s="3"/>
      <c r="G257" s="3"/>
      <c r="H257" s="3"/>
      <c r="I257" s="3"/>
      <c r="J257" s="3"/>
      <c r="K257" s="3"/>
      <c r="L257" s="3"/>
      <c r="M257" s="3"/>
      <c r="N257" s="3"/>
      <c r="O257" s="3"/>
      <c r="P257" s="3"/>
      <c r="Q257" s="3"/>
      <c r="R257" s="3"/>
      <c r="S257" s="3"/>
    </row>
    <row r="258" spans="1:19" x14ac:dyDescent="0.3">
      <c r="A258" s="3"/>
      <c r="B258" s="3"/>
      <c r="C258" s="3"/>
      <c r="D258" s="3"/>
      <c r="E258" s="3"/>
      <c r="F258" s="3"/>
      <c r="G258" s="3"/>
      <c r="H258" s="3"/>
      <c r="I258" s="3"/>
      <c r="J258" s="3"/>
      <c r="K258" s="3"/>
      <c r="L258" s="3"/>
      <c r="M258" s="3"/>
      <c r="N258" s="3"/>
      <c r="O258" s="3"/>
      <c r="P258" s="3"/>
      <c r="Q258" s="3"/>
      <c r="R258" s="3"/>
      <c r="S258" s="3"/>
    </row>
    <row r="259" spans="1:19" x14ac:dyDescent="0.3">
      <c r="A259" s="3"/>
      <c r="B259" s="3"/>
      <c r="C259" s="3"/>
      <c r="D259" s="3"/>
      <c r="E259" s="3"/>
      <c r="F259" s="3"/>
      <c r="G259" s="3"/>
      <c r="H259" s="3"/>
      <c r="I259" s="3"/>
      <c r="J259" s="3"/>
      <c r="K259" s="3"/>
      <c r="L259" s="3"/>
      <c r="M259" s="3"/>
      <c r="N259" s="3"/>
      <c r="O259" s="3"/>
      <c r="P259" s="3"/>
      <c r="Q259" s="3"/>
      <c r="R259" s="3"/>
      <c r="S259" s="3"/>
    </row>
    <row r="260" spans="1:19" x14ac:dyDescent="0.3">
      <c r="A260" s="3"/>
      <c r="B260" s="3"/>
      <c r="C260" s="3"/>
      <c r="D260" s="3"/>
      <c r="E260" s="3"/>
      <c r="F260" s="3"/>
      <c r="G260" s="3"/>
      <c r="H260" s="3"/>
      <c r="I260" s="3"/>
      <c r="J260" s="3"/>
      <c r="K260" s="3"/>
      <c r="L260" s="3"/>
      <c r="M260" s="3"/>
      <c r="N260" s="3"/>
      <c r="O260" s="3"/>
      <c r="P260" s="3"/>
      <c r="Q260" s="3"/>
      <c r="R260" s="3"/>
      <c r="S260" s="3"/>
    </row>
    <row r="261" spans="1:19" x14ac:dyDescent="0.3">
      <c r="A261" s="3"/>
      <c r="B261" s="3"/>
      <c r="C261" s="3"/>
      <c r="D261" s="3"/>
      <c r="E261" s="3"/>
      <c r="F261" s="3"/>
      <c r="G261" s="3"/>
      <c r="H261" s="3"/>
      <c r="I261" s="3"/>
      <c r="J261" s="3"/>
      <c r="K261" s="3"/>
      <c r="L261" s="3"/>
      <c r="M261" s="3"/>
      <c r="N261" s="3"/>
      <c r="O261" s="3"/>
      <c r="P261" s="3"/>
      <c r="Q261" s="3"/>
      <c r="R261" s="3"/>
      <c r="S261" s="3"/>
    </row>
    <row r="262" spans="1:19" x14ac:dyDescent="0.3">
      <c r="A262" s="3"/>
      <c r="B262" s="3"/>
      <c r="C262" s="3"/>
      <c r="D262" s="3"/>
      <c r="E262" s="3"/>
      <c r="F262" s="3"/>
      <c r="G262" s="3"/>
      <c r="H262" s="3"/>
      <c r="I262" s="3"/>
      <c r="J262" s="3"/>
      <c r="K262" s="3"/>
      <c r="L262" s="3"/>
      <c r="M262" s="3"/>
      <c r="N262" s="3"/>
      <c r="O262" s="3"/>
      <c r="P262" s="3"/>
      <c r="Q262" s="3"/>
      <c r="R262" s="3"/>
      <c r="S262" s="3"/>
    </row>
    <row r="263" spans="1:19" x14ac:dyDescent="0.3">
      <c r="A263" s="3"/>
      <c r="B263" s="3"/>
      <c r="C263" s="3"/>
      <c r="D263" s="3"/>
      <c r="E263" s="3"/>
      <c r="F263" s="3"/>
      <c r="G263" s="3"/>
      <c r="H263" s="3"/>
      <c r="I263" s="3"/>
      <c r="J263" s="3"/>
      <c r="K263" s="3"/>
      <c r="L263" s="3"/>
      <c r="M263" s="3"/>
      <c r="N263" s="3"/>
      <c r="O263" s="3"/>
      <c r="P263" s="3"/>
      <c r="Q263" s="3"/>
      <c r="R263" s="3"/>
      <c r="S263" s="3"/>
    </row>
    <row r="264" spans="1:19" x14ac:dyDescent="0.3">
      <c r="A264" s="3"/>
      <c r="B264" s="3"/>
      <c r="C264" s="3"/>
      <c r="D264" s="3"/>
      <c r="E264" s="3"/>
      <c r="F264" s="3"/>
      <c r="G264" s="3"/>
      <c r="H264" s="3"/>
      <c r="I264" s="3"/>
      <c r="J264" s="3"/>
      <c r="K264" s="3"/>
      <c r="L264" s="3"/>
      <c r="M264" s="3"/>
      <c r="N264" s="3"/>
      <c r="O264" s="3"/>
      <c r="P264" s="3"/>
      <c r="Q264" s="3"/>
      <c r="R264" s="3"/>
      <c r="S264" s="3"/>
    </row>
    <row r="265" spans="1:19" x14ac:dyDescent="0.3">
      <c r="A265" s="3"/>
      <c r="B265" s="3"/>
      <c r="C265" s="3"/>
      <c r="D265" s="3"/>
      <c r="E265" s="3"/>
      <c r="F265" s="3"/>
      <c r="G265" s="3"/>
      <c r="H265" s="3"/>
      <c r="I265" s="3"/>
      <c r="J265" s="3"/>
      <c r="K265" s="3"/>
      <c r="L265" s="3"/>
      <c r="M265" s="3"/>
      <c r="N265" s="3"/>
      <c r="O265" s="3"/>
      <c r="P265" s="3"/>
      <c r="Q265" s="3"/>
      <c r="R265" s="3"/>
      <c r="S265" s="3"/>
    </row>
    <row r="266" spans="1:19" x14ac:dyDescent="0.3">
      <c r="A266" s="3"/>
      <c r="B266" s="3"/>
      <c r="C266" s="3"/>
      <c r="D266" s="3"/>
      <c r="E266" s="3"/>
      <c r="F266" s="3"/>
      <c r="G266" s="3"/>
      <c r="H266" s="3"/>
      <c r="I266" s="3"/>
      <c r="J266" s="3"/>
      <c r="K266" s="3"/>
      <c r="L266" s="3"/>
      <c r="M266" s="3"/>
      <c r="N266" s="3"/>
      <c r="O266" s="3"/>
      <c r="P266" s="3"/>
      <c r="Q266" s="3"/>
      <c r="R266" s="3"/>
      <c r="S266" s="3"/>
    </row>
    <row r="267" spans="1:19" x14ac:dyDescent="0.3">
      <c r="A267" s="3"/>
      <c r="B267" s="3"/>
      <c r="C267" s="3"/>
      <c r="D267" s="3"/>
      <c r="E267" s="3"/>
      <c r="F267" s="3"/>
      <c r="G267" s="3"/>
      <c r="H267" s="3"/>
      <c r="I267" s="3"/>
      <c r="J267" s="3"/>
      <c r="K267" s="3"/>
      <c r="L267" s="3"/>
      <c r="M267" s="3"/>
      <c r="N267" s="3"/>
      <c r="O267" s="3"/>
      <c r="P267" s="3"/>
      <c r="Q267" s="3"/>
      <c r="R267" s="3"/>
      <c r="S267" s="3"/>
    </row>
    <row r="268" spans="1:19" x14ac:dyDescent="0.3">
      <c r="A268" s="3"/>
      <c r="B268" s="3"/>
      <c r="C268" s="3"/>
      <c r="D268" s="3"/>
      <c r="E268" s="3"/>
      <c r="F268" s="3"/>
      <c r="G268" s="3"/>
      <c r="H268" s="3"/>
      <c r="I268" s="3"/>
      <c r="J268" s="3"/>
      <c r="K268" s="3"/>
      <c r="L268" s="3"/>
      <c r="M268" s="3"/>
      <c r="N268" s="3"/>
      <c r="O268" s="3"/>
      <c r="P268" s="3"/>
      <c r="Q268" s="3"/>
      <c r="R268" s="3"/>
      <c r="S268" s="3"/>
    </row>
    <row r="269" spans="1:19" x14ac:dyDescent="0.3">
      <c r="A269" s="3"/>
      <c r="B269" s="3"/>
      <c r="C269" s="3"/>
      <c r="D269" s="3"/>
      <c r="E269" s="3"/>
      <c r="F269" s="3"/>
      <c r="G269" s="3"/>
      <c r="H269" s="3"/>
      <c r="I269" s="3"/>
      <c r="J269" s="3"/>
      <c r="K269" s="3"/>
      <c r="L269" s="3"/>
      <c r="M269" s="3"/>
      <c r="N269" s="3"/>
      <c r="O269" s="3"/>
      <c r="P269" s="3"/>
      <c r="Q269" s="3"/>
      <c r="R269" s="3"/>
      <c r="S269" s="3"/>
    </row>
    <row r="270" spans="1:19" x14ac:dyDescent="0.3">
      <c r="A270" s="3"/>
      <c r="B270" s="3"/>
      <c r="C270" s="3"/>
      <c r="D270" s="3"/>
      <c r="E270" s="3"/>
      <c r="F270" s="3"/>
      <c r="G270" s="3"/>
      <c r="H270" s="3"/>
      <c r="I270" s="3"/>
      <c r="J270" s="3"/>
      <c r="K270" s="3"/>
      <c r="L270" s="3"/>
      <c r="M270" s="3"/>
      <c r="N270" s="3"/>
      <c r="O270" s="3"/>
      <c r="P270" s="3"/>
      <c r="Q270" s="3"/>
      <c r="R270" s="3"/>
      <c r="S270" s="3"/>
    </row>
    <row r="271" spans="1:19" x14ac:dyDescent="0.3">
      <c r="A271" s="3"/>
      <c r="B271" s="3"/>
      <c r="C271" s="3"/>
      <c r="D271" s="3"/>
      <c r="E271" s="3"/>
      <c r="F271" s="3"/>
      <c r="G271" s="3"/>
      <c r="H271" s="3"/>
      <c r="I271" s="3"/>
      <c r="J271" s="3"/>
      <c r="K271" s="3"/>
      <c r="L271" s="3"/>
      <c r="M271" s="3"/>
      <c r="N271" s="3"/>
      <c r="O271" s="3"/>
      <c r="P271" s="3"/>
      <c r="Q271" s="3"/>
      <c r="R271" s="3"/>
      <c r="S271" s="3"/>
    </row>
    <row r="272" spans="1:19" x14ac:dyDescent="0.3">
      <c r="A272" s="3"/>
      <c r="B272" s="3"/>
      <c r="C272" s="3"/>
      <c r="D272" s="3"/>
      <c r="E272" s="3"/>
      <c r="F272" s="3"/>
      <c r="G272" s="3"/>
      <c r="H272" s="3"/>
      <c r="I272" s="3"/>
      <c r="J272" s="3"/>
      <c r="K272" s="3"/>
      <c r="L272" s="3"/>
      <c r="M272" s="3"/>
      <c r="N272" s="3"/>
      <c r="O272" s="3"/>
      <c r="P272" s="3"/>
      <c r="Q272" s="3"/>
      <c r="R272" s="3"/>
      <c r="S272" s="3"/>
    </row>
    <row r="273" spans="11:19" x14ac:dyDescent="0.3">
      <c r="K273" s="3"/>
      <c r="L273" s="3"/>
      <c r="M273" s="3"/>
      <c r="N273" s="3"/>
      <c r="O273" s="3"/>
      <c r="P273" s="3"/>
      <c r="Q273" s="3"/>
      <c r="R273" s="3"/>
      <c r="S273" s="3"/>
    </row>
    <row r="274" spans="11:19" x14ac:dyDescent="0.3">
      <c r="K274" s="3"/>
      <c r="L274" s="3"/>
      <c r="M274" s="3"/>
      <c r="N274" s="3"/>
      <c r="O274" s="3"/>
      <c r="P274" s="3"/>
      <c r="Q274" s="3"/>
      <c r="R274" s="3"/>
      <c r="S274" s="3"/>
    </row>
    <row r="275" spans="11:19" x14ac:dyDescent="0.3">
      <c r="K275" s="3"/>
      <c r="L275" s="3"/>
      <c r="M275" s="3"/>
      <c r="N275" s="3"/>
      <c r="O275" s="3"/>
      <c r="P275" s="3"/>
      <c r="Q275" s="3"/>
      <c r="R275" s="3"/>
      <c r="S275" s="3"/>
    </row>
    <row r="276" spans="11:19" x14ac:dyDescent="0.3">
      <c r="K276" s="3"/>
      <c r="L276" s="3"/>
      <c r="M276" s="3"/>
      <c r="N276" s="3"/>
      <c r="O276" s="3"/>
      <c r="P276" s="3"/>
      <c r="Q276" s="3"/>
      <c r="R276" s="3"/>
      <c r="S276" s="3"/>
    </row>
    <row r="277" spans="11:19" x14ac:dyDescent="0.3">
      <c r="K277" s="3"/>
      <c r="L277" s="3"/>
      <c r="M277" s="3"/>
      <c r="N277" s="3"/>
      <c r="O277" s="3"/>
      <c r="P277" s="3"/>
      <c r="Q277" s="3"/>
      <c r="R277" s="3"/>
      <c r="S277" s="3"/>
    </row>
    <row r="278" spans="11:19" x14ac:dyDescent="0.3">
      <c r="K278" s="3"/>
      <c r="L278" s="3"/>
      <c r="M278" s="3"/>
      <c r="N278" s="3"/>
      <c r="O278" s="3"/>
      <c r="P278" s="3"/>
      <c r="Q278" s="3"/>
      <c r="R278" s="3"/>
      <c r="S278" s="3"/>
    </row>
    <row r="279" spans="11:19" x14ac:dyDescent="0.3">
      <c r="K279" s="3"/>
      <c r="L279" s="3"/>
      <c r="M279" s="3"/>
      <c r="N279" s="3"/>
      <c r="O279" s="3"/>
      <c r="P279" s="3"/>
      <c r="Q279" s="3"/>
      <c r="R279" s="3"/>
      <c r="S279" s="3"/>
    </row>
    <row r="280" spans="11:19" x14ac:dyDescent="0.3">
      <c r="K280" s="3"/>
      <c r="L280" s="3"/>
      <c r="M280" s="3"/>
      <c r="N280" s="3"/>
      <c r="O280" s="3"/>
      <c r="P280" s="3"/>
      <c r="Q280" s="3"/>
      <c r="R280" s="3"/>
      <c r="S280" s="3"/>
    </row>
    <row r="281" spans="11:19" x14ac:dyDescent="0.3">
      <c r="K281" s="3"/>
      <c r="L281" s="3"/>
      <c r="M281" s="3"/>
      <c r="N281" s="3"/>
      <c r="O281" s="3"/>
      <c r="P281" s="3"/>
      <c r="Q281" s="3"/>
      <c r="R281" s="3"/>
      <c r="S281" s="3"/>
    </row>
    <row r="282" spans="11:19" x14ac:dyDescent="0.3">
      <c r="K282" s="3"/>
      <c r="L282" s="3"/>
      <c r="M282" s="3"/>
      <c r="N282" s="3"/>
      <c r="O282" s="3"/>
      <c r="P282" s="3"/>
      <c r="Q282" s="3"/>
      <c r="R282" s="3"/>
      <c r="S282" s="3"/>
    </row>
    <row r="283" spans="11:19" x14ac:dyDescent="0.3">
      <c r="K283" s="3"/>
      <c r="L283" s="3"/>
      <c r="M283" s="3"/>
      <c r="N283" s="3"/>
      <c r="O283" s="3"/>
      <c r="P283" s="3"/>
      <c r="Q283" s="3"/>
      <c r="R283" s="3"/>
      <c r="S283" s="3"/>
    </row>
    <row r="284" spans="11:19" x14ac:dyDescent="0.3">
      <c r="K284" s="3"/>
      <c r="L284" s="3"/>
      <c r="M284" s="3"/>
      <c r="N284" s="3"/>
      <c r="O284" s="3"/>
      <c r="P284" s="3"/>
      <c r="Q284" s="3"/>
      <c r="R284" s="3"/>
      <c r="S284" s="3"/>
    </row>
    <row r="285" spans="11:19" x14ac:dyDescent="0.3">
      <c r="K285" s="3"/>
      <c r="L285" s="3"/>
      <c r="M285" s="3"/>
      <c r="N285" s="3"/>
      <c r="O285" s="3"/>
      <c r="P285" s="3"/>
      <c r="Q285" s="3"/>
      <c r="R285" s="3"/>
      <c r="S285" s="3"/>
    </row>
    <row r="286" spans="11:19" x14ac:dyDescent="0.3">
      <c r="K286" s="3"/>
      <c r="L286" s="3"/>
      <c r="M286" s="3"/>
      <c r="N286" s="3"/>
      <c r="O286" s="3"/>
      <c r="P286" s="3"/>
      <c r="Q286" s="3"/>
      <c r="R286" s="3"/>
      <c r="S286" s="3"/>
    </row>
    <row r="287" spans="11:19" x14ac:dyDescent="0.3">
      <c r="K287" s="3"/>
      <c r="L287" s="3"/>
      <c r="M287" s="3"/>
      <c r="N287" s="3"/>
      <c r="O287" s="3"/>
      <c r="P287" s="3"/>
      <c r="Q287" s="3"/>
      <c r="R287" s="3"/>
      <c r="S287" s="3"/>
    </row>
    <row r="288" spans="11:19" x14ac:dyDescent="0.3">
      <c r="K288" s="3"/>
      <c r="L288" s="3"/>
      <c r="M288" s="3"/>
      <c r="N288" s="3"/>
      <c r="O288" s="3"/>
      <c r="P288" s="3"/>
      <c r="Q288" s="3"/>
      <c r="R288" s="3"/>
      <c r="S288" s="3"/>
    </row>
    <row r="289" spans="11:19" x14ac:dyDescent="0.3">
      <c r="K289" s="3"/>
      <c r="L289" s="3"/>
      <c r="M289" s="3"/>
      <c r="N289" s="3"/>
      <c r="O289" s="3"/>
      <c r="P289" s="3"/>
      <c r="Q289" s="3"/>
      <c r="R289" s="3"/>
      <c r="S289" s="3"/>
    </row>
    <row r="290" spans="11:19" x14ac:dyDescent="0.3">
      <c r="K290" s="3"/>
      <c r="L290" s="3"/>
      <c r="M290" s="3"/>
      <c r="N290" s="3"/>
      <c r="O290" s="3"/>
      <c r="P290" s="3"/>
      <c r="Q290" s="3"/>
      <c r="R290" s="3"/>
      <c r="S290" s="3"/>
    </row>
    <row r="291" spans="11:19" x14ac:dyDescent="0.3">
      <c r="K291" s="3"/>
      <c r="L291" s="3"/>
      <c r="M291" s="3"/>
      <c r="N291" s="3"/>
      <c r="O291" s="3"/>
      <c r="P291" s="3"/>
      <c r="Q291" s="3"/>
      <c r="R291" s="3"/>
      <c r="S291" s="3"/>
    </row>
    <row r="292" spans="11:19" x14ac:dyDescent="0.3">
      <c r="K292" s="3"/>
      <c r="L292" s="3"/>
      <c r="M292" s="3"/>
      <c r="N292" s="3"/>
      <c r="O292" s="3"/>
      <c r="P292" s="3"/>
      <c r="Q292" s="3"/>
      <c r="R292" s="3"/>
      <c r="S292" s="3"/>
    </row>
  </sheetData>
  <sheetProtection algorithmName="SHA-512" hashValue="Qami7nvgNlPxCLOMcF4jAlBy0ToSTsg0HwmiZ0IDBOruKQWx9P+Y8kHQfa7vsS/NGYKRzfGI1Tcme/+r5u3B7A==" saltValue="k3TM9HgP4aBOjQVuWPEnig==" spinCount="100000" sheet="1" selectLockedCells="1"/>
  <mergeCells count="81">
    <mergeCell ref="B46:I51"/>
    <mergeCell ref="C45:I45"/>
    <mergeCell ref="F22:H22"/>
    <mergeCell ref="D94:H94"/>
    <mergeCell ref="F132:G132"/>
    <mergeCell ref="B97:H99"/>
    <mergeCell ref="G100:I100"/>
    <mergeCell ref="B28:D28"/>
    <mergeCell ref="E74:G74"/>
    <mergeCell ref="E76:G76"/>
    <mergeCell ref="G105:H105"/>
    <mergeCell ref="D24:H24"/>
    <mergeCell ref="D26:H26"/>
    <mergeCell ref="D32:H32"/>
    <mergeCell ref="D34:H34"/>
    <mergeCell ref="F36:H36"/>
    <mergeCell ref="G170:I170"/>
    <mergeCell ref="C147:I147"/>
    <mergeCell ref="G52:I52"/>
    <mergeCell ref="G61:I61"/>
    <mergeCell ref="G70:I70"/>
    <mergeCell ref="G125:I125"/>
    <mergeCell ref="D84:H84"/>
    <mergeCell ref="F86:H86"/>
    <mergeCell ref="D82:H82"/>
    <mergeCell ref="C63:I63"/>
    <mergeCell ref="B64:I69"/>
    <mergeCell ref="B55:I60"/>
    <mergeCell ref="C54:I54"/>
    <mergeCell ref="B143:G143"/>
    <mergeCell ref="B4:G4"/>
    <mergeCell ref="C103:I103"/>
    <mergeCell ref="H128:I128"/>
    <mergeCell ref="H138:I138"/>
    <mergeCell ref="H131:I131"/>
    <mergeCell ref="H134:I134"/>
    <mergeCell ref="H135:I135"/>
    <mergeCell ref="H132:I132"/>
    <mergeCell ref="H133:I133"/>
    <mergeCell ref="B128:G128"/>
    <mergeCell ref="B138:G138"/>
    <mergeCell ref="F131:G131"/>
    <mergeCell ref="B131:E131"/>
    <mergeCell ref="B134:E134"/>
    <mergeCell ref="D38:H38"/>
    <mergeCell ref="D40:H40"/>
    <mergeCell ref="B6:I6"/>
    <mergeCell ref="G10:I10"/>
    <mergeCell ref="E12:I12"/>
    <mergeCell ref="D18:H18"/>
    <mergeCell ref="D20:H20"/>
    <mergeCell ref="E14:I14"/>
    <mergeCell ref="B9:I9"/>
    <mergeCell ref="B8:I8"/>
    <mergeCell ref="D153:H153"/>
    <mergeCell ref="D157:E157"/>
    <mergeCell ref="G157:I157"/>
    <mergeCell ref="B161:I169"/>
    <mergeCell ref="H141:I141"/>
    <mergeCell ref="H142:I142"/>
    <mergeCell ref="H143:I143"/>
    <mergeCell ref="H144:I144"/>
    <mergeCell ref="B141:G141"/>
    <mergeCell ref="B142:G142"/>
    <mergeCell ref="B144:G144"/>
    <mergeCell ref="E137:I137"/>
    <mergeCell ref="H140:I140"/>
    <mergeCell ref="D90:H90"/>
    <mergeCell ref="D88:H88"/>
    <mergeCell ref="D92:H92"/>
    <mergeCell ref="F133:G133"/>
    <mergeCell ref="B132:E132"/>
    <mergeCell ref="B133:E133"/>
    <mergeCell ref="G107:H107"/>
    <mergeCell ref="G109:H109"/>
    <mergeCell ref="G112:H112"/>
    <mergeCell ref="B115:I124"/>
    <mergeCell ref="H130:I130"/>
    <mergeCell ref="B135:E135"/>
    <mergeCell ref="F134:G134"/>
    <mergeCell ref="F135:G135"/>
  </mergeCells>
  <dataValidations count="1">
    <dataValidation type="list" allowBlank="1" showInputMessage="1" showErrorMessage="1" sqref="H128:I128 H138:I138 H143:I143 E28">
      <formula1>"Ja,Nei"</formula1>
    </dataValidation>
  </dataValidations>
  <pageMargins left="0.70866141732283472" right="0.70866141732283472" top="0.74803149606299213" bottom="0.74803149606299213" header="0.31496062992125984" footer="0.31496062992125984"/>
  <pageSetup paperSize="9" scale="87"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'Liste bygg før 1537 privat eie'!$H$2:$H$262</xm:f>
          </x14:formula1>
          <xm:sqref>B9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2"/>
  <sheetViews>
    <sheetView zoomScale="111" zoomScaleNormal="130" workbookViewId="0">
      <pane ySplit="1" topLeftCell="A2" activePane="bottomLeft" state="frozen"/>
      <selection activeCell="B1" sqref="B1"/>
      <selection pane="bottomLeft"/>
    </sheetView>
  </sheetViews>
  <sheetFormatPr baseColWidth="10" defaultColWidth="11.44140625" defaultRowHeight="14.4" x14ac:dyDescent="0.3"/>
  <cols>
    <col min="2" max="2" width="41.44140625" customWidth="1"/>
    <col min="3" max="3" width="51.5546875" bestFit="1" customWidth="1"/>
    <col min="4" max="4" width="13.44140625" bestFit="1" customWidth="1"/>
    <col min="8" max="8" width="114.5546875" bestFit="1" customWidth="1"/>
  </cols>
  <sheetData>
    <row r="1" spans="1:8" x14ac:dyDescent="0.3">
      <c r="A1" s="47" t="s">
        <v>52</v>
      </c>
      <c r="B1" s="47" t="s">
        <v>56</v>
      </c>
      <c r="C1" s="47" t="s">
        <v>57</v>
      </c>
      <c r="D1" s="47" t="s">
        <v>53</v>
      </c>
      <c r="E1" s="47" t="s">
        <v>55</v>
      </c>
      <c r="F1" s="47" t="s">
        <v>711</v>
      </c>
      <c r="G1" s="47" t="s">
        <v>712</v>
      </c>
      <c r="H1" s="47" t="s">
        <v>54</v>
      </c>
    </row>
    <row r="2" spans="1:8" x14ac:dyDescent="0.3">
      <c r="A2" t="s">
        <v>306</v>
      </c>
      <c r="B2" t="s">
        <v>89</v>
      </c>
      <c r="C2" t="s">
        <v>630</v>
      </c>
      <c r="D2" t="s">
        <v>307</v>
      </c>
      <c r="E2" t="s">
        <v>679</v>
      </c>
      <c r="F2">
        <v>13</v>
      </c>
      <c r="G2">
        <v>8</v>
      </c>
      <c r="H2" t="str">
        <f>_xlfn.CONCAT(E2," - ",D2," - ",B2," - ",C2," - Gnr ",F2,"/",G2,", KulturminneID ",A2)</f>
        <v>Agder - Bygland - Loft - Austad Nordre - Gnr 13/8, KulturminneID 86914-1</v>
      </c>
    </row>
    <row r="3" spans="1:8" x14ac:dyDescent="0.3">
      <c r="A3" t="s">
        <v>308</v>
      </c>
      <c r="B3" t="s">
        <v>442</v>
      </c>
      <c r="C3" t="s">
        <v>631</v>
      </c>
      <c r="D3" t="s">
        <v>307</v>
      </c>
      <c r="E3" t="s">
        <v>679</v>
      </c>
      <c r="F3">
        <v>30</v>
      </c>
      <c r="G3">
        <v>4</v>
      </c>
      <c r="H3" t="str">
        <f t="shared" ref="H3:H66" si="0">_xlfn.CONCAT(E3," - ",D3," - ",B3," - ",C3," - Gnr ",F3,"/",G3,", KulturminneID ",A3)</f>
        <v>Agder - Bygland - Haugeburet Loft - Haugen Åraksbø - Haugen Nordre - Gnr 30/4, KulturminneID 87037-1</v>
      </c>
    </row>
    <row r="4" spans="1:8" x14ac:dyDescent="0.3">
      <c r="A4" t="s">
        <v>309</v>
      </c>
      <c r="B4" t="s">
        <v>89</v>
      </c>
      <c r="C4" t="s">
        <v>632</v>
      </c>
      <c r="D4" t="s">
        <v>307</v>
      </c>
      <c r="E4" t="s">
        <v>679</v>
      </c>
      <c r="F4">
        <v>34</v>
      </c>
      <c r="G4">
        <v>2</v>
      </c>
      <c r="H4" t="str">
        <f t="shared" si="0"/>
        <v>Agder - Bygland - Loft - Skomedal  Nørstevoll - Skåmedal - Gnr 34/2, KulturminneID 86922-1</v>
      </c>
    </row>
    <row r="5" spans="1:8" x14ac:dyDescent="0.3">
      <c r="A5" t="s">
        <v>328</v>
      </c>
      <c r="B5" t="s">
        <v>446</v>
      </c>
      <c r="C5" t="s">
        <v>645</v>
      </c>
      <c r="D5" t="s">
        <v>329</v>
      </c>
      <c r="E5" t="s">
        <v>679</v>
      </c>
      <c r="F5">
        <v>14</v>
      </c>
      <c r="G5">
        <v>1</v>
      </c>
      <c r="H5" t="str">
        <f t="shared" si="0"/>
        <v>Agder - Bykle - Loft (Mugsloft) - Byklum Innistog - Gnr 14/1, KulturminneID 86923-1</v>
      </c>
    </row>
    <row r="6" spans="1:8" x14ac:dyDescent="0.3">
      <c r="A6" t="s">
        <v>330</v>
      </c>
      <c r="B6" t="s">
        <v>331</v>
      </c>
      <c r="C6" t="s">
        <v>332</v>
      </c>
      <c r="D6" t="s">
        <v>333</v>
      </c>
      <c r="E6" t="s">
        <v>679</v>
      </c>
      <c r="F6">
        <v>127</v>
      </c>
      <c r="G6">
        <v>1</v>
      </c>
      <c r="H6" t="str">
        <f t="shared" si="0"/>
        <v>Agder - Flekkefjord - Bur - Konstali - Konstaliburet - Gnr 127/1, KulturminneID 127319-1</v>
      </c>
    </row>
    <row r="7" spans="1:8" x14ac:dyDescent="0.3">
      <c r="A7" t="s">
        <v>334</v>
      </c>
      <c r="B7" t="s">
        <v>335</v>
      </c>
      <c r="C7" t="s">
        <v>646</v>
      </c>
      <c r="D7" t="s">
        <v>680</v>
      </c>
      <c r="E7" t="s">
        <v>679</v>
      </c>
      <c r="F7">
        <v>685</v>
      </c>
      <c r="G7">
        <v>4</v>
      </c>
      <c r="H7" t="str">
        <f t="shared" si="0"/>
        <v>Agder - Lindesnes - Våningshus - Bue - Gnr 685/4, KulturminneID 127317-1</v>
      </c>
    </row>
    <row r="8" spans="1:8" x14ac:dyDescent="0.3">
      <c r="A8" t="s">
        <v>313</v>
      </c>
      <c r="B8" t="s">
        <v>314</v>
      </c>
      <c r="C8" t="s">
        <v>634</v>
      </c>
      <c r="D8" t="s">
        <v>312</v>
      </c>
      <c r="E8" t="s">
        <v>679</v>
      </c>
      <c r="F8">
        <v>52</v>
      </c>
      <c r="G8">
        <v>1</v>
      </c>
      <c r="H8" t="str">
        <f t="shared" si="0"/>
        <v>Agder - Valle - Løe - Brottveit Nedre 52/1 - Gnr 52/1, KulturminneID 87079-3</v>
      </c>
    </row>
    <row r="9" spans="1:8" x14ac:dyDescent="0.3">
      <c r="A9" t="s">
        <v>310</v>
      </c>
      <c r="B9" t="s">
        <v>311</v>
      </c>
      <c r="C9" t="s">
        <v>633</v>
      </c>
      <c r="D9" t="s">
        <v>312</v>
      </c>
      <c r="E9" t="s">
        <v>679</v>
      </c>
      <c r="F9">
        <v>52</v>
      </c>
      <c r="G9">
        <v>2</v>
      </c>
      <c r="H9" t="str">
        <f t="shared" si="0"/>
        <v>Agder - Valle - Stolpehus - Brottveit Nordre - Brattetveit - Gnr 52/2, KulturminneID 87080-1</v>
      </c>
    </row>
    <row r="10" spans="1:8" x14ac:dyDescent="0.3">
      <c r="A10" t="s">
        <v>315</v>
      </c>
      <c r="B10" t="s">
        <v>443</v>
      </c>
      <c r="C10" t="s">
        <v>635</v>
      </c>
      <c r="D10" t="s">
        <v>312</v>
      </c>
      <c r="E10" t="s">
        <v>679</v>
      </c>
      <c r="F10">
        <v>56</v>
      </c>
      <c r="G10">
        <v>1</v>
      </c>
      <c r="H10" t="str">
        <f t="shared" si="0"/>
        <v>Agder - Valle - Stogehus (Gammelstog) - Bø Søndre (Sygard) - Gnr 56/1, KulturminneID 87081-1</v>
      </c>
    </row>
    <row r="11" spans="1:8" x14ac:dyDescent="0.3">
      <c r="A11" t="s">
        <v>316</v>
      </c>
      <c r="B11" t="s">
        <v>444</v>
      </c>
      <c r="C11" t="s">
        <v>636</v>
      </c>
      <c r="D11" t="s">
        <v>312</v>
      </c>
      <c r="E11" t="s">
        <v>679</v>
      </c>
      <c r="F11">
        <v>29</v>
      </c>
      <c r="G11">
        <v>4</v>
      </c>
      <c r="H11" t="str">
        <f t="shared" si="0"/>
        <v>Agder - Valle - Lopt Frå Heimigard Bø - Homme, Haugen (Gråmannshushaugen) - Gnr 29/4, KulturminneID 87084-1</v>
      </c>
    </row>
    <row r="12" spans="1:8" x14ac:dyDescent="0.3">
      <c r="A12" t="s">
        <v>317</v>
      </c>
      <c r="B12" t="s">
        <v>318</v>
      </c>
      <c r="C12" t="s">
        <v>637</v>
      </c>
      <c r="D12" t="s">
        <v>312</v>
      </c>
      <c r="E12" t="s">
        <v>679</v>
      </c>
      <c r="F12">
        <v>29</v>
      </c>
      <c r="G12">
        <v>2</v>
      </c>
      <c r="H12" t="str">
        <f t="shared" si="0"/>
        <v>Agder - Valle - Lopt - Homme, Nordioppigard (Gråmannshus) - Gnr 29/2, KulturminneID 87083-1</v>
      </c>
    </row>
    <row r="13" spans="1:8" x14ac:dyDescent="0.3">
      <c r="A13" t="s">
        <v>319</v>
      </c>
      <c r="B13" t="s">
        <v>318</v>
      </c>
      <c r="C13" t="s">
        <v>638</v>
      </c>
      <c r="D13" t="s">
        <v>312</v>
      </c>
      <c r="E13" t="s">
        <v>679</v>
      </c>
      <c r="F13">
        <v>30</v>
      </c>
      <c r="G13">
        <v>3</v>
      </c>
      <c r="H13" t="str">
        <f t="shared" si="0"/>
        <v>Agder - Valle - Lopt - Hommehaugen Rota - Gnr 30/3, KulturminneID 87085-1</v>
      </c>
    </row>
    <row r="14" spans="1:8" x14ac:dyDescent="0.3">
      <c r="A14" t="s">
        <v>320</v>
      </c>
      <c r="B14" t="s">
        <v>445</v>
      </c>
      <c r="C14" t="s">
        <v>639</v>
      </c>
      <c r="D14" t="s">
        <v>312</v>
      </c>
      <c r="E14" t="s">
        <v>679</v>
      </c>
      <c r="F14">
        <v>22</v>
      </c>
      <c r="G14">
        <v>6</v>
      </c>
      <c r="H14" t="str">
        <f t="shared" si="0"/>
        <v>Agder - Valle - Setebu - Juv - Lunden - Gnr 22/6, KulturminneID 87086-1</v>
      </c>
    </row>
    <row r="15" spans="1:8" x14ac:dyDescent="0.3">
      <c r="A15" t="s">
        <v>321</v>
      </c>
      <c r="B15" t="s">
        <v>318</v>
      </c>
      <c r="C15" t="s">
        <v>640</v>
      </c>
      <c r="D15" t="s">
        <v>312</v>
      </c>
      <c r="E15" t="s">
        <v>679</v>
      </c>
      <c r="F15">
        <v>37</v>
      </c>
      <c r="G15">
        <v>5</v>
      </c>
      <c r="H15" t="str">
        <f t="shared" si="0"/>
        <v>Agder - Valle - Lopt - Myrom - Myrum - Gnr 37/5, KulturminneID 87090-1</v>
      </c>
    </row>
    <row r="16" spans="1:8" x14ac:dyDescent="0.3">
      <c r="A16" t="s">
        <v>322</v>
      </c>
      <c r="B16" t="s">
        <v>318</v>
      </c>
      <c r="C16" t="s">
        <v>641</v>
      </c>
      <c r="D16" t="s">
        <v>312</v>
      </c>
      <c r="E16" t="s">
        <v>679</v>
      </c>
      <c r="F16">
        <v>64</v>
      </c>
      <c r="G16">
        <v>5</v>
      </c>
      <c r="H16" t="str">
        <f t="shared" si="0"/>
        <v>Agder - Valle - Lopt - Nomeland (Der Oppe) - Gnr 64/5, KulturminneID 86981-1</v>
      </c>
    </row>
    <row r="17" spans="1:8" x14ac:dyDescent="0.3">
      <c r="A17" t="s">
        <v>323</v>
      </c>
      <c r="B17" t="s">
        <v>324</v>
      </c>
      <c r="C17" t="s">
        <v>642</v>
      </c>
      <c r="D17" t="s">
        <v>312</v>
      </c>
      <c r="E17" t="s">
        <v>679</v>
      </c>
      <c r="F17">
        <v>23</v>
      </c>
      <c r="G17">
        <v>15</v>
      </c>
      <c r="H17" t="str">
        <f t="shared" si="0"/>
        <v>Agder - Valle - Stogehus - Rygnestad Nordre, Museum - Gnr 23/15, KulturminneID 87089-2</v>
      </c>
    </row>
    <row r="18" spans="1:8" x14ac:dyDescent="0.3">
      <c r="A18" t="s">
        <v>325</v>
      </c>
      <c r="B18" t="s">
        <v>314</v>
      </c>
      <c r="C18" t="s">
        <v>643</v>
      </c>
      <c r="D18" t="s">
        <v>312</v>
      </c>
      <c r="E18" t="s">
        <v>679</v>
      </c>
      <c r="F18">
        <v>68</v>
      </c>
      <c r="G18">
        <v>1</v>
      </c>
      <c r="H18" t="str">
        <f t="shared" si="0"/>
        <v>Agder - Valle - Løe - Rysstad Heimigard - Gnr 68/1, KulturminneID 86980-1</v>
      </c>
    </row>
    <row r="19" spans="1:8" x14ac:dyDescent="0.3">
      <c r="A19" t="s">
        <v>326</v>
      </c>
      <c r="B19" t="s">
        <v>318</v>
      </c>
      <c r="C19" t="s">
        <v>643</v>
      </c>
      <c r="D19" t="s">
        <v>312</v>
      </c>
      <c r="E19" t="s">
        <v>679</v>
      </c>
      <c r="F19">
        <v>68</v>
      </c>
      <c r="G19">
        <v>1</v>
      </c>
      <c r="H19" t="str">
        <f t="shared" si="0"/>
        <v>Agder - Valle - Lopt - Rysstad Heimigard - Gnr 68/1, KulturminneID 86980-2</v>
      </c>
    </row>
    <row r="20" spans="1:8" x14ac:dyDescent="0.3">
      <c r="A20" t="s">
        <v>327</v>
      </c>
      <c r="B20" t="s">
        <v>318</v>
      </c>
      <c r="C20" t="s">
        <v>644</v>
      </c>
      <c r="D20" t="s">
        <v>312</v>
      </c>
      <c r="E20" t="s">
        <v>679</v>
      </c>
      <c r="F20">
        <v>26</v>
      </c>
      <c r="G20">
        <v>2</v>
      </c>
      <c r="H20" t="str">
        <f t="shared" si="0"/>
        <v>Agder - Valle - Lopt - Systog Løyland - Gnr 26/2, KulturminneID 229111-1</v>
      </c>
    </row>
    <row r="21" spans="1:8" x14ac:dyDescent="0.3">
      <c r="A21" t="s">
        <v>301</v>
      </c>
      <c r="B21" t="s">
        <v>441</v>
      </c>
      <c r="C21" t="s">
        <v>627</v>
      </c>
      <c r="D21" t="s">
        <v>302</v>
      </c>
      <c r="E21" t="s">
        <v>679</v>
      </c>
      <c r="F21">
        <v>23</v>
      </c>
      <c r="G21">
        <v>6</v>
      </c>
      <c r="H21" t="str">
        <f t="shared" si="0"/>
        <v>Agder - Åmli - Bur (Stolpehus) - Austjordet - Harstveit - Gnr 23/6, KulturminneID 86954-1</v>
      </c>
    </row>
    <row r="22" spans="1:8" x14ac:dyDescent="0.3">
      <c r="A22" t="s">
        <v>303</v>
      </c>
      <c r="B22" t="s">
        <v>441</v>
      </c>
      <c r="C22" t="s">
        <v>699</v>
      </c>
      <c r="D22" t="s">
        <v>302</v>
      </c>
      <c r="E22" t="s">
        <v>679</v>
      </c>
      <c r="F22">
        <v>23</v>
      </c>
      <c r="G22">
        <v>4</v>
      </c>
      <c r="H22" t="str">
        <f t="shared" si="0"/>
        <v>Agder - Åmli - Bur (Stolpehus) - Harstveit Der Nede - Gnr 23/4, KulturminneID 86955-1</v>
      </c>
    </row>
    <row r="23" spans="1:8" x14ac:dyDescent="0.3">
      <c r="A23" t="s">
        <v>304</v>
      </c>
      <c r="B23" t="s">
        <v>441</v>
      </c>
      <c r="C23" t="s">
        <v>628</v>
      </c>
      <c r="D23" t="s">
        <v>302</v>
      </c>
      <c r="E23" t="s">
        <v>679</v>
      </c>
      <c r="F23">
        <v>28</v>
      </c>
      <c r="G23">
        <v>3</v>
      </c>
      <c r="H23" t="str">
        <f t="shared" si="0"/>
        <v>Agder - Åmli - Bur (Stolpehus) - Olstad Aust - Gnr 28/3, KulturminneID 86953-1</v>
      </c>
    </row>
    <row r="24" spans="1:8" x14ac:dyDescent="0.3">
      <c r="A24" t="s">
        <v>305</v>
      </c>
      <c r="B24" t="s">
        <v>441</v>
      </c>
      <c r="C24" t="s">
        <v>629</v>
      </c>
      <c r="D24" t="s">
        <v>302</v>
      </c>
      <c r="E24" t="s">
        <v>679</v>
      </c>
      <c r="F24">
        <v>13</v>
      </c>
      <c r="G24">
        <v>1</v>
      </c>
      <c r="H24" t="str">
        <f t="shared" si="0"/>
        <v>Agder - Åmli - Bur (Stolpehus) - Ramse Ytre (Nordigard) Nedre Og Tjarandlie - Gnr 13/1, KulturminneID 87069-1</v>
      </c>
    </row>
    <row r="25" spans="1:8" x14ac:dyDescent="0.3">
      <c r="A25" t="s">
        <v>336</v>
      </c>
      <c r="B25" t="s">
        <v>447</v>
      </c>
      <c r="C25" t="s">
        <v>647</v>
      </c>
      <c r="D25" t="s">
        <v>337</v>
      </c>
      <c r="E25" t="s">
        <v>679</v>
      </c>
      <c r="F25">
        <v>11</v>
      </c>
      <c r="G25">
        <v>2</v>
      </c>
      <c r="H25" t="str">
        <f t="shared" si="0"/>
        <v>Agder - Åseral - Skreddarburet Loft (Bur) - Austigard Der Nede - Østergården - Gnr 11/2, KulturminneID 87108-1</v>
      </c>
    </row>
    <row r="26" spans="1:8" x14ac:dyDescent="0.3">
      <c r="A26" t="s">
        <v>94</v>
      </c>
      <c r="B26" t="s">
        <v>404</v>
      </c>
      <c r="C26" t="s">
        <v>477</v>
      </c>
      <c r="D26" t="s">
        <v>93</v>
      </c>
      <c r="E26" t="s">
        <v>675</v>
      </c>
      <c r="F26">
        <v>167</v>
      </c>
      <c r="G26">
        <v>1</v>
      </c>
      <c r="H26" t="str">
        <f t="shared" si="0"/>
        <v>Innlandet - Gran -  - Gran Prestegård - Gnr 167/1, KulturminneID 86317-1</v>
      </c>
    </row>
    <row r="27" spans="1:8" x14ac:dyDescent="0.3">
      <c r="A27" t="s">
        <v>92</v>
      </c>
      <c r="B27" t="s">
        <v>412</v>
      </c>
      <c r="C27" t="s">
        <v>476</v>
      </c>
      <c r="D27" t="s">
        <v>93</v>
      </c>
      <c r="E27" t="s">
        <v>675</v>
      </c>
      <c r="F27">
        <v>146</v>
      </c>
      <c r="G27">
        <v>16</v>
      </c>
      <c r="H27" t="str">
        <f t="shared" si="0"/>
        <v>Innlandet - Gran - Museumsanlegg - Rekken Låve - Klokkerlåven På Tingelstad - Gnr 146/16, KulturminneID 86322-1</v>
      </c>
    </row>
    <row r="28" spans="1:8" x14ac:dyDescent="0.3">
      <c r="A28" t="s">
        <v>71</v>
      </c>
      <c r="B28" t="s">
        <v>411</v>
      </c>
      <c r="C28" t="s">
        <v>466</v>
      </c>
      <c r="D28" t="s">
        <v>72</v>
      </c>
      <c r="E28" t="s">
        <v>675</v>
      </c>
      <c r="F28">
        <v>200</v>
      </c>
      <c r="G28">
        <v>383</v>
      </c>
      <c r="H28" t="str">
        <f t="shared" si="0"/>
        <v>Innlandet - Lillehammer - Museumsanlegg - Loft - Dagsgardsloftet, Maihaugen - Gnr 200/383, KulturminneID 86353-1</v>
      </c>
    </row>
    <row r="29" spans="1:8" x14ac:dyDescent="0.3">
      <c r="A29" t="s">
        <v>76</v>
      </c>
      <c r="B29" t="s">
        <v>74</v>
      </c>
      <c r="C29" t="s">
        <v>468</v>
      </c>
      <c r="D29" t="s">
        <v>77</v>
      </c>
      <c r="E29" t="s">
        <v>675</v>
      </c>
      <c r="F29">
        <v>65</v>
      </c>
      <c r="G29">
        <v>1</v>
      </c>
      <c r="H29" t="str">
        <f t="shared" si="0"/>
        <v>Innlandet - Lom - Loftet - Marstein  Nordigard - Gnr 65/1, KulturminneID 86360-1</v>
      </c>
    </row>
    <row r="30" spans="1:8" x14ac:dyDescent="0.3">
      <c r="A30" t="s">
        <v>78</v>
      </c>
      <c r="B30" t="s">
        <v>74</v>
      </c>
      <c r="C30" t="s">
        <v>469</v>
      </c>
      <c r="D30" t="s">
        <v>77</v>
      </c>
      <c r="E30" t="s">
        <v>675</v>
      </c>
      <c r="F30">
        <v>66</v>
      </c>
      <c r="G30">
        <v>1</v>
      </c>
      <c r="H30" t="str">
        <f t="shared" si="0"/>
        <v>Innlandet - Lom - Loftet - Marstein Sygard - Gnr 66/1, KulturminneID 86361-1</v>
      </c>
    </row>
    <row r="31" spans="1:8" x14ac:dyDescent="0.3">
      <c r="A31" t="s">
        <v>79</v>
      </c>
      <c r="B31" t="s">
        <v>80</v>
      </c>
      <c r="C31" t="s">
        <v>470</v>
      </c>
      <c r="D31" t="s">
        <v>77</v>
      </c>
      <c r="E31" t="s">
        <v>675</v>
      </c>
      <c r="F31">
        <v>133</v>
      </c>
      <c r="G31">
        <v>1</v>
      </c>
      <c r="H31" t="str">
        <f t="shared" si="0"/>
        <v>Innlandet - Lom - Mellomalderbu - Sulheim - Gnr 133/1, KulturminneID 86301-12</v>
      </c>
    </row>
    <row r="32" spans="1:8" x14ac:dyDescent="0.3">
      <c r="A32" t="s">
        <v>95</v>
      </c>
      <c r="B32" t="s">
        <v>413</v>
      </c>
      <c r="C32" t="s">
        <v>478</v>
      </c>
      <c r="D32" t="s">
        <v>96</v>
      </c>
      <c r="E32" t="s">
        <v>675</v>
      </c>
      <c r="F32">
        <v>66</v>
      </c>
      <c r="G32">
        <v>30</v>
      </c>
      <c r="H32" t="str">
        <f t="shared" si="0"/>
        <v>Innlandet - Nord-Aurdal - Museumsanlegg - Hoviloftet Loft - Hove  (Høve) - Gnr 66/30, KulturminneID 86310-1</v>
      </c>
    </row>
    <row r="33" spans="1:8" x14ac:dyDescent="0.3">
      <c r="A33" t="s">
        <v>84</v>
      </c>
      <c r="B33" t="s">
        <v>690</v>
      </c>
      <c r="C33" t="s">
        <v>472</v>
      </c>
      <c r="D33" t="s">
        <v>85</v>
      </c>
      <c r="E33" t="s">
        <v>675</v>
      </c>
      <c r="F33">
        <v>270</v>
      </c>
      <c r="G33">
        <v>1</v>
      </c>
      <c r="H33" t="str">
        <f t="shared" si="0"/>
        <v>Innlandet - Sel - Loftet el. Gamlebua - Romundgard, Romundgaard - Gnr 270/1, KulturminneID 86379-5</v>
      </c>
    </row>
    <row r="34" spans="1:8" x14ac:dyDescent="0.3">
      <c r="A34" t="s">
        <v>73</v>
      </c>
      <c r="B34" t="s">
        <v>74</v>
      </c>
      <c r="C34" t="s">
        <v>467</v>
      </c>
      <c r="D34" t="s">
        <v>75</v>
      </c>
      <c r="E34" t="s">
        <v>675</v>
      </c>
      <c r="F34">
        <v>69</v>
      </c>
      <c r="G34">
        <v>2</v>
      </c>
      <c r="H34" t="str">
        <f t="shared" si="0"/>
        <v>Innlandet - Skjåk - Loftet - Bøle Lille - Gnr 69/2, KulturminneID 86386-1</v>
      </c>
    </row>
    <row r="35" spans="1:8" x14ac:dyDescent="0.3">
      <c r="A35" t="s">
        <v>86</v>
      </c>
      <c r="B35" t="s">
        <v>74</v>
      </c>
      <c r="C35" t="s">
        <v>473</v>
      </c>
      <c r="D35" t="s">
        <v>87</v>
      </c>
      <c r="E35" t="s">
        <v>675</v>
      </c>
      <c r="F35">
        <v>47</v>
      </c>
      <c r="G35">
        <v>1</v>
      </c>
      <c r="H35" t="str">
        <f t="shared" si="0"/>
        <v>Innlandet - Sør-Fron - Loftet - Gryting  Sygard - Gnr 47/1, KulturminneID 86396-1</v>
      </c>
    </row>
    <row r="36" spans="1:8" x14ac:dyDescent="0.3">
      <c r="A36" t="s">
        <v>88</v>
      </c>
      <c r="B36" t="s">
        <v>89</v>
      </c>
      <c r="C36" t="s">
        <v>474</v>
      </c>
      <c r="D36" t="s">
        <v>87</v>
      </c>
      <c r="E36" t="s">
        <v>675</v>
      </c>
      <c r="F36">
        <v>81</v>
      </c>
      <c r="G36">
        <v>2</v>
      </c>
      <c r="H36" t="str">
        <f t="shared" si="0"/>
        <v>Innlandet - Sør-Fron - Loft - Haverstad Nordre - Gnr 81/2, KulturminneID 86397-1</v>
      </c>
    </row>
    <row r="37" spans="1:8" x14ac:dyDescent="0.3">
      <c r="A37" t="s">
        <v>97</v>
      </c>
      <c r="B37" t="s">
        <v>98</v>
      </c>
      <c r="C37" t="s">
        <v>99</v>
      </c>
      <c r="D37" t="s">
        <v>100</v>
      </c>
      <c r="E37" t="s">
        <v>675</v>
      </c>
      <c r="F37">
        <v>62</v>
      </c>
      <c r="G37">
        <v>1</v>
      </c>
      <c r="H37" t="str">
        <f t="shared" si="0"/>
        <v>Innlandet - Vang - Riddarstoga - Leirhol - Gnr 62/1, KulturminneID 86400-1</v>
      </c>
    </row>
    <row r="38" spans="1:8" x14ac:dyDescent="0.3">
      <c r="A38" t="s">
        <v>81</v>
      </c>
      <c r="B38" t="s">
        <v>82</v>
      </c>
      <c r="C38" t="s">
        <v>471</v>
      </c>
      <c r="D38" t="s">
        <v>83</v>
      </c>
      <c r="E38" t="s">
        <v>675</v>
      </c>
      <c r="F38">
        <v>18</v>
      </c>
      <c r="G38">
        <v>1</v>
      </c>
      <c r="H38" t="str">
        <f t="shared" si="0"/>
        <v>Innlandet - Vågå - Gammelbue - Sandbu Nordigard Nedre - Gnr 18/1, KulturminneID 86419-1</v>
      </c>
    </row>
    <row r="39" spans="1:8" x14ac:dyDescent="0.3">
      <c r="A39" t="s">
        <v>90</v>
      </c>
      <c r="B39" t="s">
        <v>404</v>
      </c>
      <c r="C39" t="s">
        <v>475</v>
      </c>
      <c r="D39" t="s">
        <v>91</v>
      </c>
      <c r="E39" t="s">
        <v>675</v>
      </c>
      <c r="F39">
        <v>94</v>
      </c>
      <c r="G39">
        <v>1</v>
      </c>
      <c r="H39" t="str">
        <f t="shared" si="0"/>
        <v>Innlandet - Østre Toten -  - Østre Toten Prestegård - Gnr 94/1, KulturminneID 86341-5</v>
      </c>
    </row>
    <row r="40" spans="1:8" x14ac:dyDescent="0.3">
      <c r="A40" t="s">
        <v>67</v>
      </c>
      <c r="B40" t="s">
        <v>68</v>
      </c>
      <c r="C40" t="s">
        <v>69</v>
      </c>
      <c r="D40" t="s">
        <v>70</v>
      </c>
      <c r="E40" t="s">
        <v>675</v>
      </c>
      <c r="F40">
        <v>119</v>
      </c>
      <c r="G40">
        <v>1</v>
      </c>
      <c r="H40" t="str">
        <f t="shared" si="0"/>
        <v>Innlandet - Åsnes - Låve - Mojordet - Gnr 119/1, KulturminneID 129562-1</v>
      </c>
    </row>
    <row r="41" spans="1:8" x14ac:dyDescent="0.3">
      <c r="A41" t="s">
        <v>391</v>
      </c>
      <c r="B41" t="s">
        <v>399</v>
      </c>
      <c r="C41" t="s">
        <v>670</v>
      </c>
      <c r="D41" t="s">
        <v>390</v>
      </c>
      <c r="E41" t="s">
        <v>687</v>
      </c>
      <c r="F41">
        <v>7</v>
      </c>
      <c r="G41">
        <v>3</v>
      </c>
      <c r="H41" t="str">
        <f t="shared" si="0"/>
        <v>Møre og Romsdal - Volda - Stabbur - Eikrem Arnegarden - Gnr 7/3, KulturminneID 87304-1</v>
      </c>
    </row>
    <row r="42" spans="1:8" x14ac:dyDescent="0.3">
      <c r="A42" t="s">
        <v>389</v>
      </c>
      <c r="B42" t="s">
        <v>423</v>
      </c>
      <c r="C42" t="s">
        <v>669</v>
      </c>
      <c r="D42" t="s">
        <v>390</v>
      </c>
      <c r="E42" t="s">
        <v>687</v>
      </c>
      <c r="F42">
        <v>167</v>
      </c>
      <c r="G42">
        <v>5</v>
      </c>
      <c r="H42" t="str">
        <f t="shared" si="0"/>
        <v>Møre og Romsdal - Volda - Stue - Velsvik - Gnr 167/5, KulturminneID 87307-1</v>
      </c>
    </row>
    <row r="43" spans="1:8" x14ac:dyDescent="0.3">
      <c r="A43" t="s">
        <v>394</v>
      </c>
      <c r="B43" t="s">
        <v>459</v>
      </c>
      <c r="C43" t="s">
        <v>671</v>
      </c>
      <c r="D43" t="s">
        <v>393</v>
      </c>
      <c r="E43" t="s">
        <v>687</v>
      </c>
      <c r="F43">
        <v>238</v>
      </c>
      <c r="G43">
        <v>2</v>
      </c>
      <c r="H43" t="str">
        <f t="shared" si="0"/>
        <v>Møre og Romsdal - Ørsta - Bur (Stabbur) - Raustad - Gnr 238/2, KulturminneID 87256-1</v>
      </c>
    </row>
    <row r="44" spans="1:8" x14ac:dyDescent="0.3">
      <c r="A44" t="s">
        <v>392</v>
      </c>
      <c r="B44" t="s">
        <v>459</v>
      </c>
      <c r="C44" t="s">
        <v>695</v>
      </c>
      <c r="D44" t="s">
        <v>393</v>
      </c>
      <c r="E44" t="s">
        <v>687</v>
      </c>
      <c r="F44">
        <v>237</v>
      </c>
      <c r="G44">
        <v>2</v>
      </c>
      <c r="H44" t="str">
        <f t="shared" si="0"/>
        <v>Møre og Romsdal - Ørsta - Bur (Stabbur) - Saure Fremr Larsgården - Gnr 237/2, KulturminneID 87257-1</v>
      </c>
    </row>
    <row r="45" spans="1:8" x14ac:dyDescent="0.3">
      <c r="A45" t="s">
        <v>395</v>
      </c>
      <c r="B45" t="s">
        <v>459</v>
      </c>
      <c r="C45" t="s">
        <v>694</v>
      </c>
      <c r="D45" t="s">
        <v>393</v>
      </c>
      <c r="E45" t="s">
        <v>687</v>
      </c>
      <c r="F45">
        <v>240</v>
      </c>
      <c r="G45">
        <v>2</v>
      </c>
      <c r="H45" t="str">
        <f t="shared" si="0"/>
        <v>Møre og Romsdal - Ørsta - Bur (Stabbur) - Skjåstad Kristengarden - Gnr 240/2, KulturminneID 87258-1</v>
      </c>
    </row>
    <row r="46" spans="1:8" x14ac:dyDescent="0.3">
      <c r="A46" t="s">
        <v>398</v>
      </c>
      <c r="B46" t="s">
        <v>399</v>
      </c>
      <c r="C46" t="s">
        <v>673</v>
      </c>
      <c r="D46" t="s">
        <v>400</v>
      </c>
      <c r="E46" t="s">
        <v>689</v>
      </c>
      <c r="F46">
        <v>226</v>
      </c>
      <c r="G46">
        <v>10</v>
      </c>
      <c r="H46" t="str">
        <f t="shared" si="0"/>
        <v>Nordland - Bodø - Stabbur - Engesbakk - Gnr 226/10, KulturminneID 95943-1</v>
      </c>
    </row>
    <row r="47" spans="1:8" x14ac:dyDescent="0.3">
      <c r="A47" t="s">
        <v>401</v>
      </c>
      <c r="B47" t="s">
        <v>399</v>
      </c>
      <c r="C47" t="s">
        <v>674</v>
      </c>
      <c r="D47" t="s">
        <v>400</v>
      </c>
      <c r="E47" t="s">
        <v>689</v>
      </c>
      <c r="F47">
        <v>212</v>
      </c>
      <c r="G47">
        <v>15</v>
      </c>
      <c r="H47" t="str">
        <f t="shared" si="0"/>
        <v>Nordland - Bodø - Stabbur - Mohus - Gnr 212/15, KulturminneID 129971-1</v>
      </c>
    </row>
    <row r="48" spans="1:8" x14ac:dyDescent="0.3">
      <c r="A48" t="s">
        <v>58</v>
      </c>
      <c r="B48" t="s">
        <v>405</v>
      </c>
      <c r="C48" t="s">
        <v>461</v>
      </c>
      <c r="D48" t="s">
        <v>59</v>
      </c>
      <c r="E48" t="s">
        <v>59</v>
      </c>
      <c r="F48">
        <v>14</v>
      </c>
      <c r="G48">
        <v>2</v>
      </c>
      <c r="H48" t="str">
        <f t="shared" si="0"/>
        <v>Oslo - Oslo - Loft Fra Sauar - Bjørnsgard I Sørkedalen - Gnr 14/2, KulturminneID 86174-1</v>
      </c>
    </row>
    <row r="49" spans="1:8" x14ac:dyDescent="0.3">
      <c r="A49" t="s">
        <v>60</v>
      </c>
      <c r="B49" t="s">
        <v>406</v>
      </c>
      <c r="C49" t="s">
        <v>461</v>
      </c>
      <c r="D49" t="s">
        <v>59</v>
      </c>
      <c r="E49" t="s">
        <v>59</v>
      </c>
      <c r="F49">
        <v>14</v>
      </c>
      <c r="G49">
        <v>2</v>
      </c>
      <c r="H49" t="str">
        <f t="shared" si="0"/>
        <v>Oslo - Oslo - Loft Fra Rygnestad - Bjørnsgard I Sørkedalen - Gnr 14/2, KulturminneID 86174-8</v>
      </c>
    </row>
    <row r="50" spans="1:8" x14ac:dyDescent="0.3">
      <c r="A50" t="s">
        <v>61</v>
      </c>
      <c r="B50" t="s">
        <v>62</v>
      </c>
      <c r="C50" t="s">
        <v>462</v>
      </c>
      <c r="D50" t="s">
        <v>59</v>
      </c>
      <c r="E50" t="s">
        <v>59</v>
      </c>
      <c r="F50">
        <v>1</v>
      </c>
      <c r="G50">
        <v>1</v>
      </c>
      <c r="H50" t="str">
        <f t="shared" si="0"/>
        <v>Oslo - Oslo - Rolstadloftet - Kong Oscar Iis Samlinger, Norsk Folkemuseum - Gnr 1/1, KulturminneID 86187-1</v>
      </c>
    </row>
    <row r="51" spans="1:8" x14ac:dyDescent="0.3">
      <c r="A51" t="s">
        <v>63</v>
      </c>
      <c r="B51" t="s">
        <v>407</v>
      </c>
      <c r="C51" t="s">
        <v>463</v>
      </c>
      <c r="D51" t="s">
        <v>59</v>
      </c>
      <c r="E51" t="s">
        <v>59</v>
      </c>
      <c r="F51">
        <v>2</v>
      </c>
      <c r="G51">
        <v>132</v>
      </c>
      <c r="H51" t="str">
        <f t="shared" si="0"/>
        <v>Oslo - Oslo - Museumsanlegg - Raulandsloftet Loft - Numedalstunet Med Raulandsstua, Norsk Folkemuseum - Gnr 2/132, KulturminneID 86184-1</v>
      </c>
    </row>
    <row r="52" spans="1:8" x14ac:dyDescent="0.3">
      <c r="A52" t="s">
        <v>64</v>
      </c>
      <c r="B52" t="s">
        <v>408</v>
      </c>
      <c r="C52" t="s">
        <v>463</v>
      </c>
      <c r="D52" t="s">
        <v>59</v>
      </c>
      <c r="E52" t="s">
        <v>59</v>
      </c>
      <c r="F52">
        <v>2</v>
      </c>
      <c r="G52">
        <v>132</v>
      </c>
      <c r="H52" t="str">
        <f t="shared" si="0"/>
        <v>Oslo - Oslo - Museumsanlegg - Raulandstua Stue - Numedalstunet Med Raulandsstua, Norsk Folkemuseum - Gnr 2/132, KulturminneID 86184-2</v>
      </c>
    </row>
    <row r="53" spans="1:8" x14ac:dyDescent="0.3">
      <c r="A53" t="s">
        <v>65</v>
      </c>
      <c r="B53" t="s">
        <v>409</v>
      </c>
      <c r="C53" t="s">
        <v>464</v>
      </c>
      <c r="D53" t="s">
        <v>59</v>
      </c>
      <c r="E53" t="s">
        <v>59</v>
      </c>
      <c r="F53">
        <v>2</v>
      </c>
      <c r="G53">
        <v>132</v>
      </c>
      <c r="H53" t="str">
        <f t="shared" si="0"/>
        <v>Oslo - Oslo - Stolpehus Fra Kjelleberg, Valle. Nf 6 - Setesdalstunet, Norsk Folkemuseum - Gnr 2/132, KulturminneID 137475-5</v>
      </c>
    </row>
    <row r="54" spans="1:8" x14ac:dyDescent="0.3">
      <c r="A54" t="s">
        <v>66</v>
      </c>
      <c r="B54" t="s">
        <v>410</v>
      </c>
      <c r="C54" t="s">
        <v>465</v>
      </c>
      <c r="D54" t="s">
        <v>59</v>
      </c>
      <c r="E54" t="s">
        <v>59</v>
      </c>
      <c r="F54">
        <v>2</v>
      </c>
      <c r="G54">
        <v>132</v>
      </c>
      <c r="H54" t="str">
        <f t="shared" si="0"/>
        <v>Oslo - Oslo - Museumsanlegg - Tveitoloftet - Telemarkstunet Med Tveitoloftet, Norsk Folkemuseum - Gnr 2/132, KulturminneID 86191-1</v>
      </c>
    </row>
    <row r="55" spans="1:8" x14ac:dyDescent="0.3">
      <c r="A55" t="s">
        <v>340</v>
      </c>
      <c r="B55" t="s">
        <v>341</v>
      </c>
      <c r="C55" t="s">
        <v>342</v>
      </c>
      <c r="D55" t="s">
        <v>343</v>
      </c>
      <c r="E55" t="s">
        <v>681</v>
      </c>
      <c r="F55">
        <v>158</v>
      </c>
      <c r="G55">
        <v>1</v>
      </c>
      <c r="H55" t="str">
        <f t="shared" si="0"/>
        <v>Rogaland - Finnøy - Røykstue - Austre Bjerga - Gnr 158/1, KulturminneID 129676-1</v>
      </c>
    </row>
    <row r="56" spans="1:8" x14ac:dyDescent="0.3">
      <c r="A56" t="s">
        <v>338</v>
      </c>
      <c r="B56" t="s">
        <v>411</v>
      </c>
      <c r="C56" t="s">
        <v>648</v>
      </c>
      <c r="D56" t="s">
        <v>339</v>
      </c>
      <c r="E56" t="s">
        <v>681</v>
      </c>
      <c r="F56">
        <v>36</v>
      </c>
      <c r="G56">
        <v>1</v>
      </c>
      <c r="H56" t="str">
        <f t="shared" si="0"/>
        <v>Rogaland - Suldal - Museumsanlegg - Loft - Guggedal - Kolbeinstveit - Gnr 36/1, KulturminneID 87034-1</v>
      </c>
    </row>
    <row r="57" spans="1:8" x14ac:dyDescent="0.3">
      <c r="A57" t="s">
        <v>396</v>
      </c>
      <c r="B57" t="s">
        <v>460</v>
      </c>
      <c r="C57" t="s">
        <v>672</v>
      </c>
      <c r="D57" t="s">
        <v>397</v>
      </c>
      <c r="E57" t="s">
        <v>688</v>
      </c>
      <c r="F57">
        <v>12</v>
      </c>
      <c r="G57">
        <v>1</v>
      </c>
      <c r="H57" t="str">
        <f t="shared" si="0"/>
        <v>Trøndelag - Oppdal - Hus - Vikåsen - Gnr 12/1, KulturminneID 87491-1</v>
      </c>
    </row>
    <row r="58" spans="1:8" x14ac:dyDescent="0.3">
      <c r="A58" t="s">
        <v>231</v>
      </c>
      <c r="B58" t="s">
        <v>89</v>
      </c>
      <c r="C58" t="s">
        <v>578</v>
      </c>
      <c r="D58" t="s">
        <v>219</v>
      </c>
      <c r="E58" t="s">
        <v>677</v>
      </c>
      <c r="F58">
        <v>77</v>
      </c>
      <c r="G58">
        <v>2</v>
      </c>
      <c r="H58" t="str">
        <f t="shared" si="0"/>
        <v>Vestfold og Telemark - Fyresdal - Loft - Aslestad Øvre - Gnr 77/2, KulturminneID 86888-1</v>
      </c>
    </row>
    <row r="59" spans="1:8" x14ac:dyDescent="0.3">
      <c r="A59" t="s">
        <v>218</v>
      </c>
      <c r="B59" t="s">
        <v>427</v>
      </c>
      <c r="C59" t="s">
        <v>568</v>
      </c>
      <c r="D59" t="s">
        <v>219</v>
      </c>
      <c r="E59" t="s">
        <v>677</v>
      </c>
      <c r="F59">
        <v>30</v>
      </c>
      <c r="G59">
        <v>1</v>
      </c>
      <c r="H59" t="str">
        <f t="shared" si="0"/>
        <v>Vestfold og Telemark - Fyresdal - Eldhus - Austre Nape - Nape Østgaarden - Gnr 30/1, KulturminneID 86769-1</v>
      </c>
    </row>
    <row r="60" spans="1:8" x14ac:dyDescent="0.3">
      <c r="A60" t="s">
        <v>220</v>
      </c>
      <c r="B60" t="s">
        <v>418</v>
      </c>
      <c r="C60" t="s">
        <v>569</v>
      </c>
      <c r="D60" t="s">
        <v>219</v>
      </c>
      <c r="E60" t="s">
        <v>677</v>
      </c>
      <c r="F60">
        <v>41</v>
      </c>
      <c r="G60">
        <v>1</v>
      </c>
      <c r="H60" t="str">
        <f t="shared" si="0"/>
        <v>Vestfold og Telemark - Fyresdal - Loft (Bur) - Brokke - Gnr 41/1, KulturminneID 86770-1</v>
      </c>
    </row>
    <row r="61" spans="1:8" x14ac:dyDescent="0.3">
      <c r="A61" t="s">
        <v>223</v>
      </c>
      <c r="B61" t="s">
        <v>418</v>
      </c>
      <c r="C61" t="s">
        <v>571</v>
      </c>
      <c r="D61" t="s">
        <v>219</v>
      </c>
      <c r="E61" t="s">
        <v>677</v>
      </c>
      <c r="F61">
        <v>50</v>
      </c>
      <c r="G61">
        <v>1</v>
      </c>
      <c r="H61" t="str">
        <f t="shared" si="0"/>
        <v>Vestfold og Telemark - Fyresdal - Loft (Bur) - Gryte (Grythe) Søndre - Gnr 50/1, KulturminneID 86772-1</v>
      </c>
    </row>
    <row r="62" spans="1:8" x14ac:dyDescent="0.3">
      <c r="A62" t="s">
        <v>232</v>
      </c>
      <c r="B62" t="s">
        <v>89</v>
      </c>
      <c r="C62" t="s">
        <v>579</v>
      </c>
      <c r="D62" t="s">
        <v>219</v>
      </c>
      <c r="E62" t="s">
        <v>677</v>
      </c>
      <c r="F62">
        <v>80</v>
      </c>
      <c r="G62">
        <v>13</v>
      </c>
      <c r="H62" t="str">
        <f t="shared" si="0"/>
        <v>Vestfold og Telemark - Fyresdal - Loft - Liene - Gnr 80/13, KulturminneID 86889-1</v>
      </c>
    </row>
    <row r="63" spans="1:8" x14ac:dyDescent="0.3">
      <c r="A63" t="s">
        <v>221</v>
      </c>
      <c r="B63" t="s">
        <v>89</v>
      </c>
      <c r="C63" t="s">
        <v>691</v>
      </c>
      <c r="D63" t="s">
        <v>219</v>
      </c>
      <c r="E63" t="s">
        <v>677</v>
      </c>
      <c r="F63">
        <v>17</v>
      </c>
      <c r="G63">
        <v>40</v>
      </c>
      <c r="H63" t="str">
        <f t="shared" si="0"/>
        <v>Vestfold og Telemark - Fyresdal - Loft - Loft Frå Nordre Skrede, Hauggrend. No i Birtedalen - Gnr 17/40, KulturminneID 86774-1</v>
      </c>
    </row>
    <row r="64" spans="1:8" x14ac:dyDescent="0.3">
      <c r="A64" t="s">
        <v>222</v>
      </c>
      <c r="B64" t="s">
        <v>89</v>
      </c>
      <c r="C64" t="s">
        <v>570</v>
      </c>
      <c r="D64" t="s">
        <v>219</v>
      </c>
      <c r="E64" t="s">
        <v>677</v>
      </c>
      <c r="F64">
        <v>65</v>
      </c>
      <c r="G64">
        <v>1</v>
      </c>
      <c r="H64" t="str">
        <f t="shared" si="0"/>
        <v>Vestfold og Telemark - Fyresdal - Loft - Metveit Oppigard - Øvre - Gnr 65/1, KulturminneID 86776-1</v>
      </c>
    </row>
    <row r="65" spans="1:8" x14ac:dyDescent="0.3">
      <c r="A65" t="s">
        <v>225</v>
      </c>
      <c r="B65" t="s">
        <v>89</v>
      </c>
      <c r="C65" t="s">
        <v>573</v>
      </c>
      <c r="D65" t="s">
        <v>219</v>
      </c>
      <c r="E65" t="s">
        <v>677</v>
      </c>
      <c r="F65">
        <v>34</v>
      </c>
      <c r="G65">
        <v>1</v>
      </c>
      <c r="H65" t="str">
        <f t="shared" si="0"/>
        <v>Vestfold og Telemark - Fyresdal - Loft - Moghus Nordre - Gnr 34/1, KulturminneID 86777-1</v>
      </c>
    </row>
    <row r="66" spans="1:8" x14ac:dyDescent="0.3">
      <c r="A66" t="s">
        <v>226</v>
      </c>
      <c r="B66" t="s">
        <v>89</v>
      </c>
      <c r="C66" t="s">
        <v>574</v>
      </c>
      <c r="D66" t="s">
        <v>219</v>
      </c>
      <c r="E66" t="s">
        <v>677</v>
      </c>
      <c r="F66">
        <v>38</v>
      </c>
      <c r="G66">
        <v>12</v>
      </c>
      <c r="H66" t="str">
        <f t="shared" si="0"/>
        <v>Vestfold og Telemark - Fyresdal - Loft - Nordigard Svålstog - Gnr 38/12, KulturminneID 86779-1</v>
      </c>
    </row>
    <row r="67" spans="1:8" x14ac:dyDescent="0.3">
      <c r="A67" t="s">
        <v>224</v>
      </c>
      <c r="B67" t="s">
        <v>89</v>
      </c>
      <c r="C67" t="s">
        <v>572</v>
      </c>
      <c r="D67" t="s">
        <v>219</v>
      </c>
      <c r="E67" t="s">
        <v>677</v>
      </c>
      <c r="F67">
        <v>49</v>
      </c>
      <c r="G67">
        <v>1</v>
      </c>
      <c r="H67" t="str">
        <f t="shared" ref="H67:H130" si="1">_xlfn.CONCAT(E67," - ",D67," - ",B67," - ",C67," - Gnr ",F67,"/",G67,", KulturminneID ",A67)</f>
        <v>Vestfold og Telemark - Fyresdal - Loft - Nordre Gryte - Gnr 49/1, KulturminneID 86780-1</v>
      </c>
    </row>
    <row r="68" spans="1:8" x14ac:dyDescent="0.3">
      <c r="A68" t="s">
        <v>227</v>
      </c>
      <c r="B68" t="s">
        <v>89</v>
      </c>
      <c r="C68" t="s">
        <v>692</v>
      </c>
      <c r="D68" t="s">
        <v>219</v>
      </c>
      <c r="E68" t="s">
        <v>677</v>
      </c>
      <c r="F68">
        <v>8</v>
      </c>
      <c r="G68">
        <v>1</v>
      </c>
      <c r="H68" t="str">
        <f t="shared" si="1"/>
        <v>Vestfold og Telemark - Fyresdal - Loft - Nøra Nordre (Øvre) i Fardal - Gnr 8/1, KulturminneID 86781-1</v>
      </c>
    </row>
    <row r="69" spans="1:8" x14ac:dyDescent="0.3">
      <c r="A69" t="s">
        <v>228</v>
      </c>
      <c r="B69" t="s">
        <v>89</v>
      </c>
      <c r="C69" t="s">
        <v>575</v>
      </c>
      <c r="D69" t="s">
        <v>219</v>
      </c>
      <c r="E69" t="s">
        <v>677</v>
      </c>
      <c r="F69">
        <v>35</v>
      </c>
      <c r="G69">
        <v>7</v>
      </c>
      <c r="H69" t="str">
        <f t="shared" si="1"/>
        <v>Vestfold og Telemark - Fyresdal - Loft - Oppistog Væting - Gnr 35/7, KulturminneID 86782-1</v>
      </c>
    </row>
    <row r="70" spans="1:8" x14ac:dyDescent="0.3">
      <c r="A70" t="s">
        <v>229</v>
      </c>
      <c r="B70" t="s">
        <v>399</v>
      </c>
      <c r="C70" t="s">
        <v>576</v>
      </c>
      <c r="D70" t="s">
        <v>219</v>
      </c>
      <c r="E70" t="s">
        <v>677</v>
      </c>
      <c r="F70">
        <v>39</v>
      </c>
      <c r="G70">
        <v>2</v>
      </c>
      <c r="H70" t="str">
        <f t="shared" si="1"/>
        <v>Vestfold og Telemark - Fyresdal - Stabbur - Sitje - Gnr 39/2, KulturminneID 86783-1</v>
      </c>
    </row>
    <row r="71" spans="1:8" x14ac:dyDescent="0.3">
      <c r="A71" t="s">
        <v>233</v>
      </c>
      <c r="B71" t="s">
        <v>89</v>
      </c>
      <c r="C71" t="s">
        <v>580</v>
      </c>
      <c r="D71" t="s">
        <v>219</v>
      </c>
      <c r="E71" t="s">
        <v>677</v>
      </c>
      <c r="F71">
        <v>79</v>
      </c>
      <c r="G71">
        <v>1</v>
      </c>
      <c r="H71" t="str">
        <f t="shared" si="1"/>
        <v>Vestfold og Telemark - Fyresdal - Loft - Songedalstveiten - Gnr 79/1, KulturminneID 86890-1</v>
      </c>
    </row>
    <row r="72" spans="1:8" x14ac:dyDescent="0.3">
      <c r="A72" t="s">
        <v>234</v>
      </c>
      <c r="B72" t="s">
        <v>89</v>
      </c>
      <c r="C72" t="s">
        <v>581</v>
      </c>
      <c r="D72" t="s">
        <v>219</v>
      </c>
      <c r="E72" t="s">
        <v>677</v>
      </c>
      <c r="F72">
        <v>85</v>
      </c>
      <c r="G72">
        <v>1</v>
      </c>
      <c r="H72" t="str">
        <f t="shared" si="1"/>
        <v>Vestfold og Telemark - Fyresdal - Loft - Søgard Veum - Gnr 85/1, KulturminneID 86891-1</v>
      </c>
    </row>
    <row r="73" spans="1:8" x14ac:dyDescent="0.3">
      <c r="A73" t="s">
        <v>230</v>
      </c>
      <c r="B73" t="s">
        <v>89</v>
      </c>
      <c r="C73" t="s">
        <v>577</v>
      </c>
      <c r="D73" t="s">
        <v>219</v>
      </c>
      <c r="E73" t="s">
        <v>677</v>
      </c>
      <c r="F73">
        <v>84</v>
      </c>
      <c r="G73">
        <v>1</v>
      </c>
      <c r="H73" t="str">
        <f t="shared" si="1"/>
        <v>Vestfold og Telemark - Fyresdal - Loft - Søndre Bjørnestad - Gnr 84/1, KulturminneID 86785-1</v>
      </c>
    </row>
    <row r="74" spans="1:8" x14ac:dyDescent="0.3">
      <c r="A74" t="s">
        <v>177</v>
      </c>
      <c r="B74" t="s">
        <v>418</v>
      </c>
      <c r="C74" t="s">
        <v>533</v>
      </c>
      <c r="D74" t="s">
        <v>178</v>
      </c>
      <c r="E74" t="s">
        <v>677</v>
      </c>
      <c r="F74">
        <v>71</v>
      </c>
      <c r="G74">
        <v>2</v>
      </c>
      <c r="H74" t="str">
        <f t="shared" si="1"/>
        <v>Vestfold og Telemark - Hjartdal - Loft (Bur) - Bø Nordistugu - Bø Nedre - Gnr 71/2, KulturminneID 86831-1</v>
      </c>
    </row>
    <row r="75" spans="1:8" x14ac:dyDescent="0.3">
      <c r="A75" t="s">
        <v>190</v>
      </c>
      <c r="B75" t="s">
        <v>89</v>
      </c>
      <c r="C75" t="s">
        <v>545</v>
      </c>
      <c r="D75" t="s">
        <v>178</v>
      </c>
      <c r="E75" t="s">
        <v>677</v>
      </c>
      <c r="F75">
        <v>97</v>
      </c>
      <c r="G75">
        <v>1</v>
      </c>
      <c r="H75" t="str">
        <f t="shared" si="1"/>
        <v>Vestfold og Telemark - Hjartdal - Loft - Bøen Søndre - Gnr 97/1, KulturminneID 86883-1</v>
      </c>
    </row>
    <row r="76" spans="1:8" x14ac:dyDescent="0.3">
      <c r="A76" t="s">
        <v>179</v>
      </c>
      <c r="B76" t="s">
        <v>418</v>
      </c>
      <c r="C76" t="s">
        <v>534</v>
      </c>
      <c r="D76" t="s">
        <v>178</v>
      </c>
      <c r="E76" t="s">
        <v>677</v>
      </c>
      <c r="F76">
        <v>79</v>
      </c>
      <c r="G76">
        <v>2</v>
      </c>
      <c r="H76" t="str">
        <f t="shared" si="1"/>
        <v>Vestfold og Telemark - Hjartdal - Loft (Bur) - Fosse Nistugu - Fosse Øvre - Gnr 79/2, KulturminneID 86832-1</v>
      </c>
    </row>
    <row r="77" spans="1:8" x14ac:dyDescent="0.3">
      <c r="A77" t="s">
        <v>180</v>
      </c>
      <c r="B77" t="s">
        <v>89</v>
      </c>
      <c r="C77" t="s">
        <v>535</v>
      </c>
      <c r="D77" t="s">
        <v>178</v>
      </c>
      <c r="E77" t="s">
        <v>677</v>
      </c>
      <c r="F77">
        <v>75</v>
      </c>
      <c r="G77">
        <v>2</v>
      </c>
      <c r="H77" t="str">
        <f t="shared" si="1"/>
        <v>Vestfold og Telemark - Hjartdal - Loft - Frøland Nistugu - Frøland Nordre - Gnr 75/2, KulturminneID 86833-1</v>
      </c>
    </row>
    <row r="78" spans="1:8" x14ac:dyDescent="0.3">
      <c r="A78" t="s">
        <v>181</v>
      </c>
      <c r="B78" t="s">
        <v>89</v>
      </c>
      <c r="C78" t="s">
        <v>536</v>
      </c>
      <c r="D78" t="s">
        <v>178</v>
      </c>
      <c r="E78" t="s">
        <v>677</v>
      </c>
      <c r="F78">
        <v>77</v>
      </c>
      <c r="G78">
        <v>2</v>
      </c>
      <c r="H78" t="str">
        <f t="shared" si="1"/>
        <v>Vestfold og Telemark - Hjartdal - Loft - Frøland Suigard  (Søndre) - Gnr 77/2, KulturminneID 86834-1</v>
      </c>
    </row>
    <row r="79" spans="1:8" x14ac:dyDescent="0.3">
      <c r="A79" t="s">
        <v>185</v>
      </c>
      <c r="B79" t="s">
        <v>89</v>
      </c>
      <c r="C79" t="s">
        <v>540</v>
      </c>
      <c r="D79" t="s">
        <v>178</v>
      </c>
      <c r="E79" t="s">
        <v>677</v>
      </c>
      <c r="F79">
        <v>30</v>
      </c>
      <c r="G79">
        <v>3</v>
      </c>
      <c r="H79" t="str">
        <f t="shared" si="1"/>
        <v>Vestfold og Telemark - Hjartdal - Loft - Haugan Nedre - Haugene - Gnr 30/3, KulturminneID 86723-1</v>
      </c>
    </row>
    <row r="80" spans="1:8" x14ac:dyDescent="0.3">
      <c r="A80" t="s">
        <v>186</v>
      </c>
      <c r="B80" t="s">
        <v>89</v>
      </c>
      <c r="C80" t="s">
        <v>541</v>
      </c>
      <c r="D80" t="s">
        <v>178</v>
      </c>
      <c r="E80" t="s">
        <v>677</v>
      </c>
      <c r="F80">
        <v>12</v>
      </c>
      <c r="G80">
        <v>5</v>
      </c>
      <c r="H80" t="str">
        <f t="shared" si="1"/>
        <v>Vestfold og Telemark - Hjartdal - Loft - Holm Østre Sud-Risvoll  Risvolloftet - Gnr 12/5, KulturminneID 86724-1</v>
      </c>
    </row>
    <row r="81" spans="1:8" x14ac:dyDescent="0.3">
      <c r="A81" t="s">
        <v>182</v>
      </c>
      <c r="B81" t="s">
        <v>89</v>
      </c>
      <c r="C81" t="s">
        <v>537</v>
      </c>
      <c r="D81" t="s">
        <v>178</v>
      </c>
      <c r="E81" t="s">
        <v>677</v>
      </c>
      <c r="F81">
        <v>60</v>
      </c>
      <c r="G81">
        <v>3</v>
      </c>
      <c r="H81" t="str">
        <f t="shared" si="1"/>
        <v>Vestfold og Telemark - Hjartdal - Loft - Lonar Søndre - Løner - Gnr 60/3, KulturminneID 86836-1</v>
      </c>
    </row>
    <row r="82" spans="1:8" x14ac:dyDescent="0.3">
      <c r="A82" t="s">
        <v>188</v>
      </c>
      <c r="B82" t="s">
        <v>89</v>
      </c>
      <c r="C82" t="s">
        <v>543</v>
      </c>
      <c r="D82" t="s">
        <v>178</v>
      </c>
      <c r="E82" t="s">
        <v>677</v>
      </c>
      <c r="F82">
        <v>91</v>
      </c>
      <c r="G82">
        <v>2</v>
      </c>
      <c r="H82" t="str">
        <f t="shared" si="1"/>
        <v>Vestfold og Telemark - Hjartdal - Loft - Nedre Venås - Gnr 91/2, KulturminneID 86884-1</v>
      </c>
    </row>
    <row r="83" spans="1:8" x14ac:dyDescent="0.3">
      <c r="A83" t="s">
        <v>189</v>
      </c>
      <c r="B83" t="s">
        <v>331</v>
      </c>
      <c r="C83" t="s">
        <v>544</v>
      </c>
      <c r="D83" t="s">
        <v>178</v>
      </c>
      <c r="E83" t="s">
        <v>677</v>
      </c>
      <c r="F83">
        <v>89</v>
      </c>
      <c r="G83">
        <v>1</v>
      </c>
      <c r="H83" t="str">
        <f t="shared" si="1"/>
        <v>Vestfold og Telemark - Hjartdal - Bur - Nord-Tjønn - Kjøn Nordre - Gnr 89/1, KulturminneID 86885-1</v>
      </c>
    </row>
    <row r="84" spans="1:8" x14ac:dyDescent="0.3">
      <c r="A84" t="s">
        <v>183</v>
      </c>
      <c r="B84" t="s">
        <v>89</v>
      </c>
      <c r="C84" t="s">
        <v>538</v>
      </c>
      <c r="D84" t="s">
        <v>178</v>
      </c>
      <c r="E84" t="s">
        <v>677</v>
      </c>
      <c r="F84">
        <v>64</v>
      </c>
      <c r="G84">
        <v>1</v>
      </c>
      <c r="H84" t="str">
        <f t="shared" si="1"/>
        <v>Vestfold og Telemark - Hjartdal - Loft - Skårdal Suigard - Skaardal Søndre - Gnr 64/1, KulturminneID 86838-1</v>
      </c>
    </row>
    <row r="85" spans="1:8" x14ac:dyDescent="0.3">
      <c r="A85" t="s">
        <v>191</v>
      </c>
      <c r="B85" t="s">
        <v>89</v>
      </c>
      <c r="C85" t="s">
        <v>546</v>
      </c>
      <c r="D85" t="s">
        <v>178</v>
      </c>
      <c r="E85" t="s">
        <v>677</v>
      </c>
      <c r="F85">
        <v>104</v>
      </c>
      <c r="G85">
        <v>2</v>
      </c>
      <c r="H85" t="str">
        <f t="shared" si="1"/>
        <v>Vestfold og Telemark - Hjartdal - Loft - Solheim Midtre - Solem Mellem - Gnr 104/2, KulturminneID 86886-1</v>
      </c>
    </row>
    <row r="86" spans="1:8" x14ac:dyDescent="0.3">
      <c r="A86" t="s">
        <v>187</v>
      </c>
      <c r="B86" t="s">
        <v>331</v>
      </c>
      <c r="C86" t="s">
        <v>542</v>
      </c>
      <c r="D86" t="s">
        <v>178</v>
      </c>
      <c r="E86" t="s">
        <v>677</v>
      </c>
      <c r="F86">
        <v>6</v>
      </c>
      <c r="G86">
        <v>3</v>
      </c>
      <c r="H86" t="str">
        <f t="shared" si="1"/>
        <v>Vestfold og Telemark - Hjartdal - Bur - Sud-Åbø (Åbø Søndre) - Aasbø Øvre - Sud Åbø - Gnr 6/3, KulturminneID 86727-1</v>
      </c>
    </row>
    <row r="87" spans="1:8" x14ac:dyDescent="0.3">
      <c r="A87" t="s">
        <v>184</v>
      </c>
      <c r="B87" t="s">
        <v>89</v>
      </c>
      <c r="C87" t="s">
        <v>539</v>
      </c>
      <c r="D87" t="s">
        <v>178</v>
      </c>
      <c r="E87" t="s">
        <v>677</v>
      </c>
      <c r="F87">
        <v>69</v>
      </c>
      <c r="G87">
        <v>1</v>
      </c>
      <c r="H87" t="str">
        <f t="shared" si="1"/>
        <v>Vestfold og Telemark - Hjartdal - Loft - Øvstebø - Øfstebø - Gnr 69/1, KulturminneID 86839-1</v>
      </c>
    </row>
    <row r="88" spans="1:8" x14ac:dyDescent="0.3">
      <c r="A88" t="s">
        <v>202</v>
      </c>
      <c r="B88" t="s">
        <v>89</v>
      </c>
      <c r="C88" t="s">
        <v>555</v>
      </c>
      <c r="D88" t="s">
        <v>203</v>
      </c>
      <c r="E88" t="s">
        <v>677</v>
      </c>
      <c r="F88">
        <v>70</v>
      </c>
      <c r="G88">
        <v>3</v>
      </c>
      <c r="H88" t="str">
        <f t="shared" si="1"/>
        <v>Vestfold og Telemark - Kviteseid - Loft - Bjåland Nordre - Bjaaland - Gnr 70/3, KulturminneID 86659-1</v>
      </c>
    </row>
    <row r="89" spans="1:8" x14ac:dyDescent="0.3">
      <c r="A89" t="s">
        <v>204</v>
      </c>
      <c r="B89" t="s">
        <v>418</v>
      </c>
      <c r="C89" t="s">
        <v>556</v>
      </c>
      <c r="D89" t="s">
        <v>203</v>
      </c>
      <c r="E89" t="s">
        <v>677</v>
      </c>
      <c r="F89">
        <v>70</v>
      </c>
      <c r="G89">
        <v>1</v>
      </c>
      <c r="H89" t="str">
        <f t="shared" si="1"/>
        <v>Vestfold og Telemark - Kviteseid - Loft (Bur) - Bjåland Søndre (Suistog) - Bjaaland - Gnr 70/1, KulturminneID 86006-1</v>
      </c>
    </row>
    <row r="90" spans="1:8" x14ac:dyDescent="0.3">
      <c r="A90" t="s">
        <v>205</v>
      </c>
      <c r="B90" t="s">
        <v>89</v>
      </c>
      <c r="C90" t="s">
        <v>557</v>
      </c>
      <c r="D90" t="s">
        <v>203</v>
      </c>
      <c r="E90" t="s">
        <v>677</v>
      </c>
      <c r="F90">
        <v>105</v>
      </c>
      <c r="G90">
        <v>8</v>
      </c>
      <c r="H90" t="str">
        <f t="shared" si="1"/>
        <v>Vestfold og Telemark - Kviteseid - Loft - Gjelstad - Jelstad - Gnr 105/8, KulturminneID 86661-1</v>
      </c>
    </row>
    <row r="91" spans="1:8" x14ac:dyDescent="0.3">
      <c r="A91" t="s">
        <v>209</v>
      </c>
      <c r="B91" t="s">
        <v>89</v>
      </c>
      <c r="C91" t="s">
        <v>561</v>
      </c>
      <c r="D91" t="s">
        <v>203</v>
      </c>
      <c r="E91" t="s">
        <v>677</v>
      </c>
      <c r="F91">
        <v>43</v>
      </c>
      <c r="G91">
        <v>1</v>
      </c>
      <c r="H91" t="str">
        <f t="shared" si="1"/>
        <v>Vestfold og Telemark - Kviteseid - Loft - Gotuholt - Gnr 43/1, KulturminneID 86748-1</v>
      </c>
    </row>
    <row r="92" spans="1:8" x14ac:dyDescent="0.3">
      <c r="A92" t="s">
        <v>206</v>
      </c>
      <c r="B92" t="s">
        <v>399</v>
      </c>
      <c r="C92" t="s">
        <v>558</v>
      </c>
      <c r="D92" t="s">
        <v>203</v>
      </c>
      <c r="E92" t="s">
        <v>677</v>
      </c>
      <c r="F92">
        <v>74</v>
      </c>
      <c r="G92">
        <v>1</v>
      </c>
      <c r="H92" t="str">
        <f t="shared" si="1"/>
        <v>Vestfold og Telemark - Kviteseid - Stabbur - Håtveit - Sneaas - Gnr 74/1, KulturminneID 86663-1</v>
      </c>
    </row>
    <row r="93" spans="1:8" x14ac:dyDescent="0.3">
      <c r="A93" t="s">
        <v>207</v>
      </c>
      <c r="B93" t="s">
        <v>418</v>
      </c>
      <c r="C93" t="s">
        <v>559</v>
      </c>
      <c r="D93" t="s">
        <v>203</v>
      </c>
      <c r="E93" t="s">
        <v>677</v>
      </c>
      <c r="F93">
        <v>69</v>
      </c>
      <c r="G93">
        <v>1</v>
      </c>
      <c r="H93" t="str">
        <f t="shared" si="1"/>
        <v>Vestfold og Telemark - Kviteseid - Loft (Bur) - Kleiv - Klev - Gnr 69/1, KulturminneID 86664-1</v>
      </c>
    </row>
    <row r="94" spans="1:8" x14ac:dyDescent="0.3">
      <c r="A94" t="s">
        <v>210</v>
      </c>
      <c r="B94" t="s">
        <v>89</v>
      </c>
      <c r="C94" t="s">
        <v>562</v>
      </c>
      <c r="D94" t="s">
        <v>203</v>
      </c>
      <c r="E94" t="s">
        <v>677</v>
      </c>
      <c r="F94">
        <v>44</v>
      </c>
      <c r="G94">
        <v>1</v>
      </c>
      <c r="H94" t="str">
        <f t="shared" si="1"/>
        <v>Vestfold og Telemark - Kviteseid - Loft - Lundevall - Gnr 44/1, KulturminneID 86750-1</v>
      </c>
    </row>
    <row r="95" spans="1:8" x14ac:dyDescent="0.3">
      <c r="A95" t="s">
        <v>208</v>
      </c>
      <c r="B95" t="s">
        <v>89</v>
      </c>
      <c r="C95" t="s">
        <v>560</v>
      </c>
      <c r="D95" t="s">
        <v>203</v>
      </c>
      <c r="E95" t="s">
        <v>677</v>
      </c>
      <c r="F95">
        <v>98</v>
      </c>
      <c r="G95">
        <v>1</v>
      </c>
      <c r="H95" t="str">
        <f t="shared" si="1"/>
        <v>Vestfold og Telemark - Kviteseid - Loft - Sandland (Søndre) Nystogu - Gnr 98/1, KulturminneID 86670-1</v>
      </c>
    </row>
    <row r="96" spans="1:8" x14ac:dyDescent="0.3">
      <c r="A96" t="s">
        <v>211</v>
      </c>
      <c r="B96" t="s">
        <v>411</v>
      </c>
      <c r="C96" t="s">
        <v>563</v>
      </c>
      <c r="D96" t="s">
        <v>203</v>
      </c>
      <c r="E96" t="s">
        <v>677</v>
      </c>
      <c r="F96">
        <v>22</v>
      </c>
      <c r="G96">
        <v>8</v>
      </c>
      <c r="H96" t="str">
        <f t="shared" si="1"/>
        <v>Vestfold og Telemark - Kviteseid - Museumsanlegg - Loft - Tveit Nordigard - Gnr 22/8, KulturminneID 86752-1</v>
      </c>
    </row>
    <row r="97" spans="1:8" x14ac:dyDescent="0.3">
      <c r="A97" t="s">
        <v>212</v>
      </c>
      <c r="B97" t="s">
        <v>426</v>
      </c>
      <c r="C97" t="s">
        <v>564</v>
      </c>
      <c r="D97" t="s">
        <v>203</v>
      </c>
      <c r="E97" t="s">
        <v>677</v>
      </c>
      <c r="F97">
        <v>22</v>
      </c>
      <c r="G97">
        <v>8</v>
      </c>
      <c r="H97" t="str">
        <f t="shared" si="1"/>
        <v>Vestfold og Telemark - Kviteseid - Museumsanlegg - Bur - Øvre Oppigard Midsund - Gnr 22/8, KulturminneID 86753-1</v>
      </c>
    </row>
    <row r="98" spans="1:8" x14ac:dyDescent="0.3">
      <c r="A98" t="s">
        <v>159</v>
      </c>
      <c r="B98" t="s">
        <v>424</v>
      </c>
      <c r="C98" t="s">
        <v>518</v>
      </c>
      <c r="D98" t="s">
        <v>678</v>
      </c>
      <c r="E98" t="s">
        <v>677</v>
      </c>
      <c r="F98">
        <v>128</v>
      </c>
      <c r="G98">
        <v>4</v>
      </c>
      <c r="H98" t="str">
        <f t="shared" si="1"/>
        <v>Vestfold og Telemark - Midt-Telemark - Loft Bur - Arud - Gnr 128/4, KulturminneID 86824-1</v>
      </c>
    </row>
    <row r="99" spans="1:8" x14ac:dyDescent="0.3">
      <c r="A99" t="s">
        <v>158</v>
      </c>
      <c r="B99" t="s">
        <v>89</v>
      </c>
      <c r="C99" t="s">
        <v>517</v>
      </c>
      <c r="D99" t="s">
        <v>678</v>
      </c>
      <c r="E99" t="s">
        <v>677</v>
      </c>
      <c r="H99" t="str">
        <f t="shared" si="1"/>
        <v>Vestfold og Telemark - Midt-Telemark - Loft - Erikstein - Gnr /, KulturminneID 220326-1</v>
      </c>
    </row>
    <row r="100" spans="1:8" x14ac:dyDescent="0.3">
      <c r="A100" t="s">
        <v>160</v>
      </c>
      <c r="B100" t="s">
        <v>89</v>
      </c>
      <c r="C100" t="s">
        <v>519</v>
      </c>
      <c r="D100" t="s">
        <v>678</v>
      </c>
      <c r="E100" t="s">
        <v>677</v>
      </c>
      <c r="F100">
        <v>146</v>
      </c>
      <c r="G100">
        <v>2</v>
      </c>
      <c r="H100" t="str">
        <f t="shared" si="1"/>
        <v>Vestfold og Telemark - Midt-Telemark - Loft - Klevar Nedre (Klever Nordre) - Gnr 146/2, KulturminneID 86826-2</v>
      </c>
    </row>
    <row r="101" spans="1:8" x14ac:dyDescent="0.3">
      <c r="A101" t="s">
        <v>161</v>
      </c>
      <c r="B101" t="s">
        <v>89</v>
      </c>
      <c r="C101" t="s">
        <v>520</v>
      </c>
      <c r="D101" t="s">
        <v>678</v>
      </c>
      <c r="E101" t="s">
        <v>677</v>
      </c>
      <c r="F101">
        <v>127</v>
      </c>
      <c r="G101">
        <v>10</v>
      </c>
      <c r="H101" t="str">
        <f t="shared" si="1"/>
        <v>Vestfold og Telemark - Midt-Telemark - Loft - Nordigard Voltveit - Gnr 127/10, KulturminneID 86827-1</v>
      </c>
    </row>
    <row r="102" spans="1:8" x14ac:dyDescent="0.3">
      <c r="A102" t="s">
        <v>157</v>
      </c>
      <c r="B102" t="s">
        <v>89</v>
      </c>
      <c r="C102" t="s">
        <v>516</v>
      </c>
      <c r="D102" t="s">
        <v>678</v>
      </c>
      <c r="E102" t="s">
        <v>677</v>
      </c>
      <c r="F102">
        <v>60</v>
      </c>
      <c r="G102">
        <v>1</v>
      </c>
      <c r="H102" t="str">
        <f t="shared" si="1"/>
        <v>Vestfold og Telemark - Midt-Telemark - Loft - Opdal - Uvdal - Gnr 60/1, KulturminneID 86679-1</v>
      </c>
    </row>
    <row r="103" spans="1:8" x14ac:dyDescent="0.3">
      <c r="A103" t="s">
        <v>162</v>
      </c>
      <c r="B103" t="s">
        <v>399</v>
      </c>
      <c r="C103" t="s">
        <v>521</v>
      </c>
      <c r="D103" t="s">
        <v>678</v>
      </c>
      <c r="E103" t="s">
        <v>677</v>
      </c>
      <c r="F103">
        <v>144</v>
      </c>
      <c r="G103">
        <v>2</v>
      </c>
      <c r="H103" t="str">
        <f t="shared" si="1"/>
        <v>Vestfold og Telemark - Midt-Telemark - Stabbur - Roe - Rui - Gnr 144/2, KulturminneID 86828-1</v>
      </c>
    </row>
    <row r="104" spans="1:8" x14ac:dyDescent="0.3">
      <c r="A104" t="s">
        <v>163</v>
      </c>
      <c r="B104" t="s">
        <v>425</v>
      </c>
      <c r="C104" t="s">
        <v>522</v>
      </c>
      <c r="D104" t="s">
        <v>678</v>
      </c>
      <c r="E104" t="s">
        <v>677</v>
      </c>
      <c r="F104">
        <v>115</v>
      </c>
      <c r="G104">
        <v>2</v>
      </c>
      <c r="H104" t="str">
        <f t="shared" si="1"/>
        <v>Vestfold og Telemark - Midt-Telemark - Loft (Stolpebu) - Svalstugu (Svålåstugu) - Flathus Nordre - Gnr 115/2, KulturminneID 86830-1</v>
      </c>
    </row>
    <row r="105" spans="1:8" x14ac:dyDescent="0.3">
      <c r="A105" t="s">
        <v>213</v>
      </c>
      <c r="B105" t="s">
        <v>331</v>
      </c>
      <c r="C105" t="s">
        <v>565</v>
      </c>
      <c r="D105" t="s">
        <v>214</v>
      </c>
      <c r="E105" t="s">
        <v>677</v>
      </c>
      <c r="F105">
        <v>1</v>
      </c>
      <c r="G105">
        <v>1</v>
      </c>
      <c r="H105" t="str">
        <f t="shared" si="1"/>
        <v>Vestfold og Telemark - Nissedal - Bur - Bortistog Nordbø - Gnr 1/1, KulturminneID 86796-1</v>
      </c>
    </row>
    <row r="106" spans="1:8" x14ac:dyDescent="0.3">
      <c r="A106" t="s">
        <v>215</v>
      </c>
      <c r="B106" t="s">
        <v>428</v>
      </c>
      <c r="C106" t="s">
        <v>566</v>
      </c>
      <c r="D106" t="s">
        <v>214</v>
      </c>
      <c r="E106" t="s">
        <v>677</v>
      </c>
      <c r="F106">
        <v>8</v>
      </c>
      <c r="G106">
        <v>1</v>
      </c>
      <c r="H106" t="str">
        <f t="shared" si="1"/>
        <v>Vestfold og Telemark - Nissedal - Prestegård Bur - Nissedal Prestegård - Gnr 8/1, KulturminneID 86797-3</v>
      </c>
    </row>
    <row r="107" spans="1:8" x14ac:dyDescent="0.3">
      <c r="A107" t="s">
        <v>216</v>
      </c>
      <c r="B107" t="s">
        <v>418</v>
      </c>
      <c r="C107" t="s">
        <v>567</v>
      </c>
      <c r="D107" t="s">
        <v>214</v>
      </c>
      <c r="E107" t="s">
        <v>677</v>
      </c>
      <c r="F107">
        <v>24</v>
      </c>
      <c r="G107">
        <v>5</v>
      </c>
      <c r="H107" t="str">
        <f t="shared" si="1"/>
        <v>Vestfold og Telemark - Nissedal - Loft (Bur) - Stor-Oppigard Fjalestad - Fjalestad Nordre - Gnr 24/5, KulturminneID 86799-1</v>
      </c>
    </row>
    <row r="108" spans="1:8" x14ac:dyDescent="0.3">
      <c r="A108" t="s">
        <v>217</v>
      </c>
      <c r="B108" t="s">
        <v>89</v>
      </c>
      <c r="C108" t="s">
        <v>701</v>
      </c>
      <c r="D108" t="s">
        <v>214</v>
      </c>
      <c r="E108" t="s">
        <v>677</v>
      </c>
      <c r="F108">
        <v>29</v>
      </c>
      <c r="G108">
        <v>2</v>
      </c>
      <c r="H108" t="str">
        <f t="shared" si="1"/>
        <v>Vestfold og Telemark - Nissedal - Loft - Søgard Fjone -  Fjone Søndre - Gnr 29/2, KulturminneID 86800-1</v>
      </c>
    </row>
    <row r="109" spans="1:8" x14ac:dyDescent="0.3">
      <c r="A109" t="s">
        <v>402</v>
      </c>
      <c r="B109" t="s">
        <v>404</v>
      </c>
      <c r="C109" t="s">
        <v>403</v>
      </c>
      <c r="D109" t="s">
        <v>147</v>
      </c>
      <c r="E109" t="s">
        <v>677</v>
      </c>
      <c r="F109">
        <v>135</v>
      </c>
      <c r="G109">
        <v>7</v>
      </c>
      <c r="H109" t="str">
        <f t="shared" si="1"/>
        <v>Vestfold og Telemark - Notodden -  - Bolkesjø - Gnr 135/7, KulturminneID 271798-0</v>
      </c>
    </row>
    <row r="110" spans="1:8" x14ac:dyDescent="0.3">
      <c r="A110" t="s">
        <v>153</v>
      </c>
      <c r="B110" t="s">
        <v>418</v>
      </c>
      <c r="C110" t="s">
        <v>512</v>
      </c>
      <c r="D110" t="s">
        <v>147</v>
      </c>
      <c r="E110" t="s">
        <v>677</v>
      </c>
      <c r="F110">
        <v>103</v>
      </c>
      <c r="G110">
        <v>7</v>
      </c>
      <c r="H110" t="str">
        <f t="shared" si="1"/>
        <v>Vestfold og Telemark - Notodden - Loft (Bur) - Bøen Søndre - Sudigard Bøen - Gnr 103/7, KulturminneID 86699-1</v>
      </c>
    </row>
    <row r="111" spans="1:8" x14ac:dyDescent="0.3">
      <c r="A111" t="s">
        <v>154</v>
      </c>
      <c r="B111" t="s">
        <v>89</v>
      </c>
      <c r="C111" t="s">
        <v>513</v>
      </c>
      <c r="D111" t="s">
        <v>147</v>
      </c>
      <c r="E111" t="s">
        <v>677</v>
      </c>
      <c r="F111">
        <v>98</v>
      </c>
      <c r="G111">
        <v>2</v>
      </c>
      <c r="H111" t="str">
        <f t="shared" si="1"/>
        <v>Vestfold og Telemark - Notodden - Loft - Havstein (Hafstein) Nordre - Gnr 98/2, KulturminneID 86700-1</v>
      </c>
    </row>
    <row r="112" spans="1:8" x14ac:dyDescent="0.3">
      <c r="A112" t="s">
        <v>155</v>
      </c>
      <c r="B112" t="s">
        <v>89</v>
      </c>
      <c r="C112" t="s">
        <v>514</v>
      </c>
      <c r="D112" t="s">
        <v>147</v>
      </c>
      <c r="E112" t="s">
        <v>677</v>
      </c>
      <c r="F112">
        <v>100</v>
      </c>
      <c r="G112">
        <v>8</v>
      </c>
      <c r="H112" t="str">
        <f t="shared" si="1"/>
        <v>Vestfold og Telemark - Notodden - Loft - Hove Øvre - Gnr 100/8, KulturminneID 86701-1</v>
      </c>
    </row>
    <row r="113" spans="1:8" x14ac:dyDescent="0.3">
      <c r="A113" t="s">
        <v>152</v>
      </c>
      <c r="B113" t="s">
        <v>89</v>
      </c>
      <c r="C113" t="s">
        <v>511</v>
      </c>
      <c r="D113" t="s">
        <v>147</v>
      </c>
      <c r="E113" t="s">
        <v>677</v>
      </c>
      <c r="F113">
        <v>88</v>
      </c>
      <c r="G113">
        <v>1</v>
      </c>
      <c r="H113" t="str">
        <f t="shared" si="1"/>
        <v>Vestfold og Telemark - Notodden - Loft - Landsverk - Landsværk Nordre - Gnr 88/1, KulturminneID 86759-1</v>
      </c>
    </row>
    <row r="114" spans="1:8" x14ac:dyDescent="0.3">
      <c r="A114" t="s">
        <v>156</v>
      </c>
      <c r="B114" t="s">
        <v>89</v>
      </c>
      <c r="C114" t="s">
        <v>515</v>
      </c>
      <c r="D114" t="s">
        <v>147</v>
      </c>
      <c r="E114" t="s">
        <v>677</v>
      </c>
      <c r="F114">
        <v>125</v>
      </c>
      <c r="G114">
        <v>1</v>
      </c>
      <c r="H114" t="str">
        <f t="shared" si="1"/>
        <v>Vestfold og Telemark - Notodden - Loft - Nisi Vestigard - Vestre - Gnr 125/1, KulturminneID 86702-1</v>
      </c>
    </row>
    <row r="115" spans="1:8" x14ac:dyDescent="0.3">
      <c r="A115" t="s">
        <v>146</v>
      </c>
      <c r="B115" t="s">
        <v>423</v>
      </c>
      <c r="C115" t="s">
        <v>506</v>
      </c>
      <c r="D115" t="s">
        <v>147</v>
      </c>
      <c r="E115" t="s">
        <v>677</v>
      </c>
      <c r="F115">
        <v>33</v>
      </c>
      <c r="G115">
        <v>1</v>
      </c>
      <c r="H115" t="str">
        <f t="shared" si="1"/>
        <v>Vestfold og Telemark - Notodden - Stue - Ryen Nedre (Ryen Mellom, Rygi, Drømsi) - Gnr 33/1, KulturminneID 86715-1</v>
      </c>
    </row>
    <row r="116" spans="1:8" x14ac:dyDescent="0.3">
      <c r="A116" t="s">
        <v>148</v>
      </c>
      <c r="B116" t="s">
        <v>418</v>
      </c>
      <c r="C116" t="s">
        <v>507</v>
      </c>
      <c r="D116" t="s">
        <v>147</v>
      </c>
      <c r="E116" t="s">
        <v>677</v>
      </c>
      <c r="F116">
        <v>19</v>
      </c>
      <c r="G116">
        <v>2</v>
      </c>
      <c r="H116" t="str">
        <f t="shared" si="1"/>
        <v>Vestfold og Telemark - Notodden - Loft (Bur) - Stivi Nordre - Stiven - Gnr 19/2, KulturminneID 86717-1</v>
      </c>
    </row>
    <row r="117" spans="1:8" x14ac:dyDescent="0.3">
      <c r="A117" t="s">
        <v>149</v>
      </c>
      <c r="B117" t="s">
        <v>418</v>
      </c>
      <c r="C117" t="s">
        <v>508</v>
      </c>
      <c r="D117" t="s">
        <v>147</v>
      </c>
      <c r="E117" t="s">
        <v>677</v>
      </c>
      <c r="F117">
        <v>22</v>
      </c>
      <c r="G117">
        <v>1</v>
      </c>
      <c r="H117" t="str">
        <f t="shared" si="1"/>
        <v>Vestfold og Telemark - Notodden - Loft (Bur) - Stivi Søndre - Stiven - Gnr 22/1, KulturminneID 86718-1</v>
      </c>
    </row>
    <row r="118" spans="1:8" x14ac:dyDescent="0.3">
      <c r="A118" t="s">
        <v>150</v>
      </c>
      <c r="B118" t="s">
        <v>89</v>
      </c>
      <c r="C118" t="s">
        <v>509</v>
      </c>
      <c r="D118" t="s">
        <v>147</v>
      </c>
      <c r="E118" t="s">
        <v>677</v>
      </c>
      <c r="F118">
        <v>12</v>
      </c>
      <c r="G118">
        <v>5</v>
      </c>
      <c r="H118" t="str">
        <f t="shared" si="1"/>
        <v>Vestfold og Telemark - Notodden - Loft - Su-Sæljord - Seljord Søndre - Su-Sælgjord - Gnr 12/5, KulturminneID 86719-1</v>
      </c>
    </row>
    <row r="119" spans="1:8" x14ac:dyDescent="0.3">
      <c r="A119" t="s">
        <v>151</v>
      </c>
      <c r="B119" t="s">
        <v>416</v>
      </c>
      <c r="C119" t="s">
        <v>510</v>
      </c>
      <c r="D119" t="s">
        <v>147</v>
      </c>
      <c r="E119" t="s">
        <v>677</v>
      </c>
      <c r="F119">
        <v>51</v>
      </c>
      <c r="G119">
        <v>1</v>
      </c>
      <c r="H119" t="str">
        <f t="shared" si="1"/>
        <v>Vestfold og Telemark - Notodden - Loft (Stabbur) - Tveitan - Gnr 51/1, KulturminneID 86720-1</v>
      </c>
    </row>
    <row r="120" spans="1:8" x14ac:dyDescent="0.3">
      <c r="A120" t="s">
        <v>200</v>
      </c>
      <c r="B120" t="s">
        <v>89</v>
      </c>
      <c r="C120" t="s">
        <v>553</v>
      </c>
      <c r="D120" t="s">
        <v>193</v>
      </c>
      <c r="E120" t="s">
        <v>677</v>
      </c>
      <c r="F120">
        <v>109</v>
      </c>
      <c r="G120">
        <v>4</v>
      </c>
      <c r="H120" t="str">
        <f t="shared" si="1"/>
        <v>Vestfold og Telemark - Seljord - Loft - Flathaugan Langlim - Hjemparten - Gnr 109/4, KulturminneID 86903-1</v>
      </c>
    </row>
    <row r="121" spans="1:8" x14ac:dyDescent="0.3">
      <c r="A121" t="s">
        <v>199</v>
      </c>
      <c r="B121" t="s">
        <v>89</v>
      </c>
      <c r="C121" t="s">
        <v>552</v>
      </c>
      <c r="D121" t="s">
        <v>193</v>
      </c>
      <c r="E121" t="s">
        <v>677</v>
      </c>
      <c r="F121">
        <v>114</v>
      </c>
      <c r="G121">
        <v>1</v>
      </c>
      <c r="H121" t="str">
        <f t="shared" si="1"/>
        <v>Vestfold og Telemark - Seljord - Loft - Jordet - Bakken - Gnr 114/1, KulturminneID 86905-1</v>
      </c>
    </row>
    <row r="122" spans="1:8" x14ac:dyDescent="0.3">
      <c r="A122" t="s">
        <v>192</v>
      </c>
      <c r="B122" t="s">
        <v>89</v>
      </c>
      <c r="C122" t="s">
        <v>547</v>
      </c>
      <c r="D122" t="s">
        <v>193</v>
      </c>
      <c r="E122" t="s">
        <v>677</v>
      </c>
      <c r="F122">
        <v>45</v>
      </c>
      <c r="G122">
        <v>24</v>
      </c>
      <c r="H122" t="str">
        <f t="shared" si="1"/>
        <v>Vestfold og Telemark - Seljord - Loft - Koparvollen  Selstadloftet - Kobbervolden - Gnr 45/24, KulturminneID 86840-1</v>
      </c>
    </row>
    <row r="123" spans="1:8" x14ac:dyDescent="0.3">
      <c r="A123" t="s">
        <v>194</v>
      </c>
      <c r="B123" t="s">
        <v>89</v>
      </c>
      <c r="C123" t="s">
        <v>548</v>
      </c>
      <c r="D123" t="s">
        <v>193</v>
      </c>
      <c r="E123" t="s">
        <v>677</v>
      </c>
      <c r="F123">
        <v>63</v>
      </c>
      <c r="G123">
        <v>8</v>
      </c>
      <c r="H123" t="str">
        <f t="shared" si="1"/>
        <v>Vestfold og Telemark - Seljord - Loft - Sundbø Sudistogo - Gnr 63/8, KulturminneID 86687-1</v>
      </c>
    </row>
    <row r="124" spans="1:8" x14ac:dyDescent="0.3">
      <c r="A124">
        <v>243283</v>
      </c>
      <c r="B124" t="s">
        <v>89</v>
      </c>
      <c r="C124" t="s">
        <v>551</v>
      </c>
      <c r="D124" t="s">
        <v>193</v>
      </c>
      <c r="E124" t="s">
        <v>677</v>
      </c>
      <c r="F124">
        <v>72</v>
      </c>
      <c r="G124">
        <v>28</v>
      </c>
      <c r="H124" t="str">
        <f t="shared" si="1"/>
        <v>Vestfold og Telemark - Seljord - Loft - Uppigard Natadal - Gnr 72/28, KulturminneID 243283</v>
      </c>
    </row>
    <row r="125" spans="1:8" x14ac:dyDescent="0.3">
      <c r="A125" t="s">
        <v>195</v>
      </c>
      <c r="B125" t="s">
        <v>423</v>
      </c>
      <c r="C125" t="s">
        <v>549</v>
      </c>
      <c r="D125" t="s">
        <v>193</v>
      </c>
      <c r="E125" t="s">
        <v>677</v>
      </c>
      <c r="F125">
        <v>45</v>
      </c>
      <c r="G125">
        <v>4</v>
      </c>
      <c r="H125" t="str">
        <f t="shared" si="1"/>
        <v>Vestfold og Telemark - Seljord - Stue - Utgarden Vestre Part - Utgaarden - Gnr 45/4, KulturminneID 86842-1</v>
      </c>
    </row>
    <row r="126" spans="1:8" x14ac:dyDescent="0.3">
      <c r="A126" t="s">
        <v>196</v>
      </c>
      <c r="B126" t="s">
        <v>418</v>
      </c>
      <c r="C126" t="s">
        <v>549</v>
      </c>
      <c r="D126" t="s">
        <v>193</v>
      </c>
      <c r="E126" t="s">
        <v>677</v>
      </c>
      <c r="F126">
        <v>45</v>
      </c>
      <c r="G126">
        <v>4</v>
      </c>
      <c r="H126" t="str">
        <f t="shared" si="1"/>
        <v>Vestfold og Telemark - Seljord - Loft (Bur) - Utgarden Vestre Part - Utgaarden - Gnr 45/4, KulturminneID 86842-2</v>
      </c>
    </row>
    <row r="127" spans="1:8" x14ac:dyDescent="0.3">
      <c r="A127" t="s">
        <v>197</v>
      </c>
      <c r="B127" t="s">
        <v>427</v>
      </c>
      <c r="C127" t="s">
        <v>549</v>
      </c>
      <c r="D127" t="s">
        <v>193</v>
      </c>
      <c r="E127" t="s">
        <v>677</v>
      </c>
      <c r="F127">
        <v>45</v>
      </c>
      <c r="G127">
        <v>4</v>
      </c>
      <c r="H127" t="str">
        <f t="shared" si="1"/>
        <v>Vestfold og Telemark - Seljord - Eldhus - Utgarden Vestre Part - Utgaarden - Gnr 45/4, KulturminneID 86842-3</v>
      </c>
    </row>
    <row r="128" spans="1:8" x14ac:dyDescent="0.3">
      <c r="A128" t="s">
        <v>201</v>
      </c>
      <c r="B128" t="s">
        <v>89</v>
      </c>
      <c r="C128" t="s">
        <v>554</v>
      </c>
      <c r="D128" t="s">
        <v>193</v>
      </c>
      <c r="E128" t="s">
        <v>677</v>
      </c>
      <c r="F128">
        <v>110</v>
      </c>
      <c r="G128">
        <v>1</v>
      </c>
      <c r="H128" t="str">
        <f t="shared" si="1"/>
        <v>Vestfold og Telemark - Seljord - Loft - Vindsvål - Vinsvaal - Gnr 110/1, KulturminneID 86909-1</v>
      </c>
    </row>
    <row r="129" spans="1:8" x14ac:dyDescent="0.3">
      <c r="A129" t="s">
        <v>198</v>
      </c>
      <c r="B129" t="s">
        <v>89</v>
      </c>
      <c r="C129" t="s">
        <v>550</v>
      </c>
      <c r="D129" t="s">
        <v>193</v>
      </c>
      <c r="E129" t="s">
        <v>677</v>
      </c>
      <c r="F129">
        <v>50</v>
      </c>
      <c r="G129">
        <v>2</v>
      </c>
      <c r="H129" t="str">
        <f t="shared" si="1"/>
        <v>Vestfold og Telemark - Seljord - Loft - Åsheim (Aasheim) Østre M/Jonsli - Gnr 50/2, KulturminneID 86844-1</v>
      </c>
    </row>
    <row r="130" spans="1:8" x14ac:dyDescent="0.3">
      <c r="A130" t="s">
        <v>142</v>
      </c>
      <c r="B130" t="s">
        <v>422</v>
      </c>
      <c r="C130" t="s">
        <v>503</v>
      </c>
      <c r="D130" t="s">
        <v>143</v>
      </c>
      <c r="E130" t="s">
        <v>677</v>
      </c>
      <c r="F130">
        <v>300</v>
      </c>
      <c r="G130">
        <v>4362</v>
      </c>
      <c r="H130" t="str">
        <f t="shared" si="1"/>
        <v>Vestfold og Telemark - Skien - Museumsanlegg - Stue Røykstove - Berge - Gnr 300/4362, KulturminneID 86859-1</v>
      </c>
    </row>
    <row r="131" spans="1:8" x14ac:dyDescent="0.3">
      <c r="A131" t="s">
        <v>144</v>
      </c>
      <c r="B131" t="s">
        <v>411</v>
      </c>
      <c r="C131" t="s">
        <v>504</v>
      </c>
      <c r="D131" t="s">
        <v>143</v>
      </c>
      <c r="E131" t="s">
        <v>677</v>
      </c>
      <c r="F131">
        <v>62</v>
      </c>
      <c r="G131">
        <v>11</v>
      </c>
      <c r="H131" t="str">
        <f t="shared" ref="H131:H194" si="2">_xlfn.CONCAT(E131," - ",D131," - ",B131," - ",C131," - Gnr ",F131,"/",G131,", KulturminneID ",A131)</f>
        <v>Vestfold og Telemark - Skien - Museumsanlegg - Loft - Høyset - Gnr 62/11, KulturminneID 86863-1</v>
      </c>
    </row>
    <row r="132" spans="1:8" x14ac:dyDescent="0.3">
      <c r="A132" t="s">
        <v>145</v>
      </c>
      <c r="B132" t="s">
        <v>411</v>
      </c>
      <c r="C132" t="s">
        <v>505</v>
      </c>
      <c r="D132" t="s">
        <v>143</v>
      </c>
      <c r="E132" t="s">
        <v>677</v>
      </c>
      <c r="F132">
        <v>300</v>
      </c>
      <c r="G132">
        <v>4362</v>
      </c>
      <c r="H132" t="str">
        <f t="shared" si="2"/>
        <v>Vestfold og Telemark - Skien - Museumsanlegg - Loft - Voltveit, Telemark Museum - Gnr 300/4362, KulturminneID 86871-1</v>
      </c>
    </row>
    <row r="133" spans="1:8" x14ac:dyDescent="0.3">
      <c r="A133" t="s">
        <v>167</v>
      </c>
      <c r="B133" t="s">
        <v>331</v>
      </c>
      <c r="C133" t="s">
        <v>525</v>
      </c>
      <c r="D133" t="s">
        <v>165</v>
      </c>
      <c r="E133" t="s">
        <v>677</v>
      </c>
      <c r="F133">
        <v>116</v>
      </c>
      <c r="G133">
        <v>2</v>
      </c>
      <c r="H133" t="str">
        <f t="shared" si="2"/>
        <v>Vestfold og Telemark - Tinn - Bur - Bjørtuft Søndre - Gnr 116/2, KulturminneID 86786-1</v>
      </c>
    </row>
    <row r="134" spans="1:8" x14ac:dyDescent="0.3">
      <c r="A134" t="s">
        <v>168</v>
      </c>
      <c r="B134" t="s">
        <v>399</v>
      </c>
      <c r="C134" t="s">
        <v>526</v>
      </c>
      <c r="D134" t="s">
        <v>165</v>
      </c>
      <c r="E134" t="s">
        <v>677</v>
      </c>
      <c r="F134">
        <v>116</v>
      </c>
      <c r="G134">
        <v>3</v>
      </c>
      <c r="H134" t="str">
        <f t="shared" si="2"/>
        <v>Vestfold og Telemark - Tinn - Stabbur - Bjørtuft Søndre Nordre Del - Gnr 116/3, KulturminneID 86787-1</v>
      </c>
    </row>
    <row r="135" spans="1:8" x14ac:dyDescent="0.3">
      <c r="A135" t="s">
        <v>176</v>
      </c>
      <c r="B135" t="s">
        <v>426</v>
      </c>
      <c r="C135" t="s">
        <v>532</v>
      </c>
      <c r="D135" t="s">
        <v>165</v>
      </c>
      <c r="E135" t="s">
        <v>677</v>
      </c>
      <c r="F135">
        <v>122</v>
      </c>
      <c r="G135">
        <v>2</v>
      </c>
      <c r="H135" t="str">
        <f t="shared" si="2"/>
        <v>Vestfold og Telemark - Tinn - Museumsanlegg - Bur - Brynjulfsrud - Øverland M/Tveito, Tinn Museum - Gnr 122/2, KulturminneID 86823-1</v>
      </c>
    </row>
    <row r="136" spans="1:8" x14ac:dyDescent="0.3">
      <c r="A136" t="s">
        <v>169</v>
      </c>
      <c r="B136" t="s">
        <v>89</v>
      </c>
      <c r="C136" t="s">
        <v>527</v>
      </c>
      <c r="D136" t="s">
        <v>165</v>
      </c>
      <c r="E136" t="s">
        <v>677</v>
      </c>
      <c r="F136">
        <v>78</v>
      </c>
      <c r="G136">
        <v>3</v>
      </c>
      <c r="H136" t="str">
        <f t="shared" si="2"/>
        <v>Vestfold og Telemark - Tinn - Loft - Gøysdal - Gnr 78/3, KulturminneID 86642-1</v>
      </c>
    </row>
    <row r="137" spans="1:8" x14ac:dyDescent="0.3">
      <c r="A137" t="s">
        <v>166</v>
      </c>
      <c r="B137" t="s">
        <v>331</v>
      </c>
      <c r="C137" t="s">
        <v>524</v>
      </c>
      <c r="D137" t="s">
        <v>165</v>
      </c>
      <c r="E137" t="s">
        <v>677</v>
      </c>
      <c r="F137">
        <v>58</v>
      </c>
      <c r="G137">
        <v>3</v>
      </c>
      <c r="H137" t="str">
        <f t="shared" si="2"/>
        <v>Vestfold og Telemark - Tinn - Bur - Lofthus Søndre - Lislerud - Gnr 58/3, KulturminneID 86644-1</v>
      </c>
    </row>
    <row r="138" spans="1:8" x14ac:dyDescent="0.3">
      <c r="A138" t="s">
        <v>170</v>
      </c>
      <c r="B138" t="s">
        <v>89</v>
      </c>
      <c r="C138" t="s">
        <v>528</v>
      </c>
      <c r="D138" t="s">
        <v>165</v>
      </c>
      <c r="E138" t="s">
        <v>677</v>
      </c>
      <c r="F138">
        <v>71</v>
      </c>
      <c r="G138">
        <v>1</v>
      </c>
      <c r="H138" t="str">
        <f t="shared" si="2"/>
        <v>Vestfold og Telemark - Tinn - Loft - Mårem (Der Oppe) - Maarem Nordre - Gnr 71/1, KulturminneID 86646-1</v>
      </c>
    </row>
    <row r="139" spans="1:8" x14ac:dyDescent="0.3">
      <c r="A139" t="s">
        <v>171</v>
      </c>
      <c r="B139" t="s">
        <v>423</v>
      </c>
      <c r="C139" t="s">
        <v>528</v>
      </c>
      <c r="D139" t="s">
        <v>165</v>
      </c>
      <c r="E139" t="s">
        <v>677</v>
      </c>
      <c r="F139">
        <v>71</v>
      </c>
      <c r="G139">
        <v>1</v>
      </c>
      <c r="H139" t="str">
        <f t="shared" si="2"/>
        <v>Vestfold og Telemark - Tinn - Stue - Mårem (Der Oppe) - Maarem Nordre - Gnr 71/1, KulturminneID 86646-2</v>
      </c>
    </row>
    <row r="140" spans="1:8" x14ac:dyDescent="0.3">
      <c r="A140" t="s">
        <v>172</v>
      </c>
      <c r="B140" t="s">
        <v>331</v>
      </c>
      <c r="C140" t="s">
        <v>529</v>
      </c>
      <c r="D140" t="s">
        <v>165</v>
      </c>
      <c r="E140" t="s">
        <v>677</v>
      </c>
      <c r="F140">
        <v>71</v>
      </c>
      <c r="G140">
        <v>3</v>
      </c>
      <c r="H140" t="str">
        <f t="shared" si="2"/>
        <v>Vestfold og Telemark - Tinn - Bur - Mårem Nordre - Maarem - Gnr 71/3, KulturminneID 86648-1</v>
      </c>
    </row>
    <row r="141" spans="1:8" x14ac:dyDescent="0.3">
      <c r="A141" t="s">
        <v>173</v>
      </c>
      <c r="B141" t="s">
        <v>418</v>
      </c>
      <c r="C141" t="s">
        <v>530</v>
      </c>
      <c r="D141" t="s">
        <v>165</v>
      </c>
      <c r="E141" t="s">
        <v>677</v>
      </c>
      <c r="F141">
        <v>72</v>
      </c>
      <c r="G141">
        <v>1</v>
      </c>
      <c r="H141" t="str">
        <f t="shared" si="2"/>
        <v>Vestfold og Telemark - Tinn - Loft (Bur) - Mårem Søndre - Maarem - Gnr 72/1, KulturminneID 86649-1</v>
      </c>
    </row>
    <row r="142" spans="1:8" x14ac:dyDescent="0.3">
      <c r="A142" t="s">
        <v>174</v>
      </c>
      <c r="B142" t="s">
        <v>423</v>
      </c>
      <c r="C142" t="s">
        <v>530</v>
      </c>
      <c r="D142" t="s">
        <v>165</v>
      </c>
      <c r="E142" t="s">
        <v>677</v>
      </c>
      <c r="F142">
        <v>72</v>
      </c>
      <c r="G142">
        <v>1</v>
      </c>
      <c r="H142" t="str">
        <f t="shared" si="2"/>
        <v>Vestfold og Telemark - Tinn - Stue - Mårem Søndre - Maarem - Gnr 72/1, KulturminneID 86649-2</v>
      </c>
    </row>
    <row r="143" spans="1:8" x14ac:dyDescent="0.3">
      <c r="A143" t="s">
        <v>175</v>
      </c>
      <c r="B143" t="s">
        <v>89</v>
      </c>
      <c r="C143" t="s">
        <v>531</v>
      </c>
      <c r="D143" t="s">
        <v>165</v>
      </c>
      <c r="E143" t="s">
        <v>677</v>
      </c>
      <c r="F143">
        <v>106</v>
      </c>
      <c r="G143">
        <v>1</v>
      </c>
      <c r="H143" t="str">
        <f t="shared" si="2"/>
        <v>Vestfold og Telemark - Tinn - Loft - Sud-Einung - Einung Søndre - Gnr 106/1, KulturminneID 86789-1</v>
      </c>
    </row>
    <row r="144" spans="1:8" x14ac:dyDescent="0.3">
      <c r="A144" t="s">
        <v>164</v>
      </c>
      <c r="B144" t="s">
        <v>331</v>
      </c>
      <c r="C144" t="s">
        <v>523</v>
      </c>
      <c r="D144" t="s">
        <v>165</v>
      </c>
      <c r="E144" t="s">
        <v>677</v>
      </c>
      <c r="F144">
        <v>37</v>
      </c>
      <c r="G144">
        <v>1</v>
      </c>
      <c r="H144" t="str">
        <f t="shared" si="2"/>
        <v>Vestfold og Telemark - Tinn - Bur - Sud-Lurås - Luraas Søndre - Gnr 37/1, KulturminneID 86654-1</v>
      </c>
    </row>
    <row r="145" spans="1:8" x14ac:dyDescent="0.3">
      <c r="A145" t="s">
        <v>260</v>
      </c>
      <c r="B145" t="s">
        <v>434</v>
      </c>
      <c r="C145" t="s">
        <v>503</v>
      </c>
      <c r="D145" t="s">
        <v>236</v>
      </c>
      <c r="E145" t="s">
        <v>677</v>
      </c>
      <c r="F145">
        <v>26</v>
      </c>
      <c r="G145">
        <v>1</v>
      </c>
      <c r="H145" t="str">
        <f t="shared" si="2"/>
        <v>Vestfold og Telemark - Tokke - Bur Veslebur - Berge - Gnr 26/1, KulturminneID 86761-1</v>
      </c>
    </row>
    <row r="146" spans="1:8" x14ac:dyDescent="0.3">
      <c r="A146" t="s">
        <v>235</v>
      </c>
      <c r="B146" t="s">
        <v>418</v>
      </c>
      <c r="C146" t="s">
        <v>582</v>
      </c>
      <c r="D146" t="s">
        <v>236</v>
      </c>
      <c r="E146" t="s">
        <v>677</v>
      </c>
      <c r="F146">
        <v>141</v>
      </c>
      <c r="G146">
        <v>2</v>
      </c>
      <c r="H146" t="str">
        <f t="shared" si="2"/>
        <v>Vestfold og Telemark - Tokke - Loft (Bur) - Bergland Nigard - Bergland Nedre - Gnr 141/2, KulturminneID 86846-1</v>
      </c>
    </row>
    <row r="147" spans="1:8" x14ac:dyDescent="0.3">
      <c r="A147" t="s">
        <v>237</v>
      </c>
      <c r="B147" t="s">
        <v>89</v>
      </c>
      <c r="C147" t="s">
        <v>583</v>
      </c>
      <c r="D147" t="s">
        <v>236</v>
      </c>
      <c r="E147" t="s">
        <v>677</v>
      </c>
      <c r="F147">
        <v>128</v>
      </c>
      <c r="G147">
        <v>2</v>
      </c>
      <c r="H147" t="str">
        <f t="shared" si="2"/>
        <v>Vestfold og Telemark - Tokke - Loft - Bilstad - Gnr 128/2, KulturminneID 86847-2</v>
      </c>
    </row>
    <row r="148" spans="1:8" x14ac:dyDescent="0.3">
      <c r="A148" t="s">
        <v>238</v>
      </c>
      <c r="B148" t="s">
        <v>429</v>
      </c>
      <c r="C148" t="s">
        <v>583</v>
      </c>
      <c r="D148" t="s">
        <v>236</v>
      </c>
      <c r="E148" t="s">
        <v>677</v>
      </c>
      <c r="F148">
        <v>128</v>
      </c>
      <c r="G148">
        <v>2</v>
      </c>
      <c r="H148" t="str">
        <f t="shared" si="2"/>
        <v>Vestfold og Telemark - Tokke - Bur (Stall) - Bilstad - Gnr 128/2, KulturminneID 86847-3</v>
      </c>
    </row>
    <row r="149" spans="1:8" x14ac:dyDescent="0.3">
      <c r="A149" t="s">
        <v>265</v>
      </c>
      <c r="B149" t="s">
        <v>431</v>
      </c>
      <c r="C149" t="s">
        <v>603</v>
      </c>
      <c r="D149" t="s">
        <v>236</v>
      </c>
      <c r="E149" t="s">
        <v>677</v>
      </c>
      <c r="F149">
        <v>47</v>
      </c>
      <c r="G149">
        <v>1</v>
      </c>
      <c r="H149" t="str">
        <f t="shared" si="2"/>
        <v>Vestfold og Telemark - Tokke - Loft (Storbur) - Breiland - Gnr 47/1, KulturminneID 86739-2</v>
      </c>
    </row>
    <row r="150" spans="1:8" x14ac:dyDescent="0.3">
      <c r="A150" t="s">
        <v>239</v>
      </c>
      <c r="B150" t="s">
        <v>418</v>
      </c>
      <c r="C150" t="s">
        <v>584</v>
      </c>
      <c r="D150" t="s">
        <v>236</v>
      </c>
      <c r="E150" t="s">
        <v>677</v>
      </c>
      <c r="F150">
        <v>123</v>
      </c>
      <c r="G150">
        <v>1</v>
      </c>
      <c r="H150" t="str">
        <f t="shared" si="2"/>
        <v>Vestfold og Telemark - Tokke - Loft (Bur) - Brokka - Brokken - Gnr 123/1, KulturminneID 86848-1</v>
      </c>
    </row>
    <row r="151" spans="1:8" x14ac:dyDescent="0.3">
      <c r="A151" t="s">
        <v>240</v>
      </c>
      <c r="B151" t="s">
        <v>89</v>
      </c>
      <c r="C151" t="s">
        <v>585</v>
      </c>
      <c r="D151" t="s">
        <v>236</v>
      </c>
      <c r="E151" t="s">
        <v>677</v>
      </c>
      <c r="F151">
        <v>124</v>
      </c>
      <c r="G151">
        <v>1</v>
      </c>
      <c r="H151" t="str">
        <f t="shared" si="2"/>
        <v>Vestfold og Telemark - Tokke - Loft - Døle - Dølen - Døli - Gnr 124/1, KulturminneID 86766-1</v>
      </c>
    </row>
    <row r="152" spans="1:8" x14ac:dyDescent="0.3">
      <c r="A152" t="s">
        <v>266</v>
      </c>
      <c r="B152" t="s">
        <v>435</v>
      </c>
      <c r="C152" t="s">
        <v>604</v>
      </c>
      <c r="D152" t="s">
        <v>236</v>
      </c>
      <c r="E152" t="s">
        <v>677</v>
      </c>
      <c r="F152">
        <v>68</v>
      </c>
      <c r="G152">
        <v>2</v>
      </c>
      <c r="H152" t="str">
        <f t="shared" si="2"/>
        <v>Vestfold og Telemark - Tokke - Loft (Storebur) - Fjellet Oppigard - Fjeldet Søndre Øvre - Gnr 68/2, KulturminneID 86740-1</v>
      </c>
    </row>
    <row r="153" spans="1:8" x14ac:dyDescent="0.3">
      <c r="A153" t="s">
        <v>262</v>
      </c>
      <c r="B153" t="s">
        <v>89</v>
      </c>
      <c r="C153" t="s">
        <v>601</v>
      </c>
      <c r="D153" t="s">
        <v>236</v>
      </c>
      <c r="E153" t="s">
        <v>677</v>
      </c>
      <c r="F153">
        <v>43</v>
      </c>
      <c r="G153">
        <v>5</v>
      </c>
      <c r="H153" t="str">
        <f t="shared" si="2"/>
        <v>Vestfold og Telemark - Tokke - Loft - Gøytil Heimigard - Heimegard - Gnr 43/5, KulturminneID 86683-1</v>
      </c>
    </row>
    <row r="154" spans="1:8" x14ac:dyDescent="0.3">
      <c r="A154" t="s">
        <v>263</v>
      </c>
      <c r="B154" t="s">
        <v>331</v>
      </c>
      <c r="C154" t="s">
        <v>601</v>
      </c>
      <c r="D154" t="s">
        <v>236</v>
      </c>
      <c r="E154" t="s">
        <v>677</v>
      </c>
      <c r="F154">
        <v>43</v>
      </c>
      <c r="G154">
        <v>5</v>
      </c>
      <c r="H154" t="str">
        <f t="shared" si="2"/>
        <v>Vestfold og Telemark - Tokke - Bur - Gøytil Heimigard - Heimegard - Gnr 43/5, KulturminneID 86683-2</v>
      </c>
    </row>
    <row r="155" spans="1:8" x14ac:dyDescent="0.3">
      <c r="A155" t="s">
        <v>241</v>
      </c>
      <c r="B155" t="s">
        <v>89</v>
      </c>
      <c r="C155" t="s">
        <v>700</v>
      </c>
      <c r="D155" t="s">
        <v>236</v>
      </c>
      <c r="E155" t="s">
        <v>677</v>
      </c>
      <c r="F155">
        <v>143</v>
      </c>
      <c r="G155">
        <v>1</v>
      </c>
      <c r="H155" t="str">
        <f t="shared" si="2"/>
        <v>Vestfold og Telemark - Tokke - Loft - Gåstjønn Gåstjørn - Gnr 143/1, KulturminneID 86849-1</v>
      </c>
    </row>
    <row r="156" spans="1:8" x14ac:dyDescent="0.3">
      <c r="A156" t="s">
        <v>242</v>
      </c>
      <c r="B156" t="s">
        <v>430</v>
      </c>
      <c r="C156" t="s">
        <v>700</v>
      </c>
      <c r="D156" t="s">
        <v>236</v>
      </c>
      <c r="E156" t="s">
        <v>677</v>
      </c>
      <c r="F156">
        <v>143</v>
      </c>
      <c r="G156">
        <v>1</v>
      </c>
      <c r="H156" t="str">
        <f t="shared" si="2"/>
        <v>Vestfold og Telemark - Tokke - Bur (Nørdstebur) - Gåstjønn Gåstjørn - Gnr 143/1, KulturminneID 86849-2</v>
      </c>
    </row>
    <row r="157" spans="1:8" x14ac:dyDescent="0.3">
      <c r="A157" t="s">
        <v>243</v>
      </c>
      <c r="B157" t="s">
        <v>423</v>
      </c>
      <c r="C157" t="s">
        <v>700</v>
      </c>
      <c r="D157" t="s">
        <v>236</v>
      </c>
      <c r="E157" t="s">
        <v>677</v>
      </c>
      <c r="F157">
        <v>143</v>
      </c>
      <c r="G157">
        <v>1</v>
      </c>
      <c r="H157" t="str">
        <f t="shared" si="2"/>
        <v>Vestfold og Telemark - Tokke - Stue - Gåstjønn Gåstjørn - Gnr 143/1, KulturminneID 86849-3</v>
      </c>
    </row>
    <row r="158" spans="1:8" x14ac:dyDescent="0.3">
      <c r="A158" t="s">
        <v>255</v>
      </c>
      <c r="B158" t="s">
        <v>89</v>
      </c>
      <c r="C158" t="s">
        <v>596</v>
      </c>
      <c r="D158" t="s">
        <v>236</v>
      </c>
      <c r="E158" t="s">
        <v>677</v>
      </c>
      <c r="F158">
        <v>16</v>
      </c>
      <c r="G158">
        <v>4</v>
      </c>
      <c r="H158" t="str">
        <f t="shared" si="2"/>
        <v>Vestfold og Telemark - Tokke - Loft - Heggtveit - Gnr 16/4, KulturminneID 86762-1</v>
      </c>
    </row>
    <row r="159" spans="1:8" x14ac:dyDescent="0.3">
      <c r="A159" t="s">
        <v>256</v>
      </c>
      <c r="B159" t="s">
        <v>331</v>
      </c>
      <c r="C159" t="s">
        <v>596</v>
      </c>
      <c r="D159" t="s">
        <v>236</v>
      </c>
      <c r="E159" t="s">
        <v>677</v>
      </c>
      <c r="F159">
        <v>16</v>
      </c>
      <c r="G159">
        <v>4</v>
      </c>
      <c r="H159" t="str">
        <f t="shared" si="2"/>
        <v>Vestfold og Telemark - Tokke - Bur - Heggtveit - Gnr 16/4, KulturminneID 86762-2</v>
      </c>
    </row>
    <row r="160" spans="1:8" x14ac:dyDescent="0.3">
      <c r="A160" t="s">
        <v>257</v>
      </c>
      <c r="B160" t="s">
        <v>89</v>
      </c>
      <c r="C160" t="s">
        <v>597</v>
      </c>
      <c r="D160" t="s">
        <v>236</v>
      </c>
      <c r="E160" t="s">
        <v>677</v>
      </c>
      <c r="F160">
        <v>13</v>
      </c>
      <c r="G160">
        <v>2</v>
      </c>
      <c r="H160" t="str">
        <f t="shared" si="2"/>
        <v>Vestfold og Telemark - Tokke - Loft - Håtveit - Gnr 13/2, KulturminneID 213435-1</v>
      </c>
    </row>
    <row r="161" spans="1:8" x14ac:dyDescent="0.3">
      <c r="A161" t="s">
        <v>244</v>
      </c>
      <c r="B161" t="s">
        <v>431</v>
      </c>
      <c r="C161" t="s">
        <v>586</v>
      </c>
      <c r="D161" t="s">
        <v>236</v>
      </c>
      <c r="E161" t="s">
        <v>677</v>
      </c>
      <c r="F161">
        <v>146</v>
      </c>
      <c r="G161">
        <v>2</v>
      </c>
      <c r="H161" t="str">
        <f t="shared" si="2"/>
        <v>Vestfold og Telemark - Tokke - Loft (Storbur) - Klauvrei  Klauvreid - Gnr 146/2, KulturminneID 86850-1</v>
      </c>
    </row>
    <row r="162" spans="1:8" x14ac:dyDescent="0.3">
      <c r="A162" t="s">
        <v>264</v>
      </c>
      <c r="B162" t="s">
        <v>418</v>
      </c>
      <c r="C162" t="s">
        <v>602</v>
      </c>
      <c r="D162" t="s">
        <v>236</v>
      </c>
      <c r="E162" t="s">
        <v>677</v>
      </c>
      <c r="F162">
        <v>30</v>
      </c>
      <c r="G162">
        <v>2</v>
      </c>
      <c r="H162" t="str">
        <f t="shared" si="2"/>
        <v>Vestfold og Telemark - Tokke - Loft (Bur) - Kleppo - Gnr 30/2, KulturminneID 86684-1</v>
      </c>
    </row>
    <row r="163" spans="1:8" x14ac:dyDescent="0.3">
      <c r="A163" t="s">
        <v>245</v>
      </c>
      <c r="B163" t="s">
        <v>89</v>
      </c>
      <c r="C163" t="s">
        <v>587</v>
      </c>
      <c r="D163" t="s">
        <v>236</v>
      </c>
      <c r="E163" t="s">
        <v>677</v>
      </c>
      <c r="F163">
        <v>132</v>
      </c>
      <c r="G163">
        <v>1</v>
      </c>
      <c r="H163" t="str">
        <f t="shared" si="2"/>
        <v>Vestfold og Telemark - Tokke - Loft - Kolkinn Nordre Heimkoldkinn  Heimkoldkjenn - Gnr 132/1, KulturminneID 86851-1</v>
      </c>
    </row>
    <row r="164" spans="1:8" x14ac:dyDescent="0.3">
      <c r="A164" t="s">
        <v>258</v>
      </c>
      <c r="B164" t="s">
        <v>331</v>
      </c>
      <c r="C164" t="s">
        <v>598</v>
      </c>
      <c r="D164" t="s">
        <v>236</v>
      </c>
      <c r="E164" t="s">
        <v>677</v>
      </c>
      <c r="F164">
        <v>12</v>
      </c>
      <c r="G164">
        <v>1</v>
      </c>
      <c r="H164" t="str">
        <f t="shared" si="2"/>
        <v>Vestfold og Telemark - Tokke - Bur - Kvålo Nedre - Kvaalo - Gnr 12/1, KulturminneID 86763-1</v>
      </c>
    </row>
    <row r="165" spans="1:8" x14ac:dyDescent="0.3">
      <c r="A165" t="s">
        <v>259</v>
      </c>
      <c r="B165" t="s">
        <v>331</v>
      </c>
      <c r="C165" t="s">
        <v>599</v>
      </c>
      <c r="D165" t="s">
        <v>236</v>
      </c>
      <c r="E165" t="s">
        <v>677</v>
      </c>
      <c r="F165">
        <v>12</v>
      </c>
      <c r="G165">
        <v>6</v>
      </c>
      <c r="H165" t="str">
        <f t="shared" si="2"/>
        <v>Vestfold og Telemark - Tokke - Bur - Kvålo Øvre - Kvaalo Nordre - Gnr 12/6, KulturminneID 86764-1</v>
      </c>
    </row>
    <row r="166" spans="1:8" x14ac:dyDescent="0.3">
      <c r="A166" t="s">
        <v>246</v>
      </c>
      <c r="B166" t="s">
        <v>432</v>
      </c>
      <c r="C166" t="s">
        <v>588</v>
      </c>
      <c r="D166" t="s">
        <v>236</v>
      </c>
      <c r="E166" t="s">
        <v>677</v>
      </c>
      <c r="F166">
        <v>147</v>
      </c>
      <c r="G166">
        <v>1</v>
      </c>
      <c r="H166" t="str">
        <f t="shared" si="2"/>
        <v>Vestfold og Telemark - Tokke - Loft (Storburet) - Lauvvik Søre - Lauvik Søndre - Gnr 147/1, KulturminneID 86852-1</v>
      </c>
    </row>
    <row r="167" spans="1:8" x14ac:dyDescent="0.3">
      <c r="A167" t="s">
        <v>247</v>
      </c>
      <c r="B167" t="s">
        <v>89</v>
      </c>
      <c r="C167" t="s">
        <v>589</v>
      </c>
      <c r="D167" t="s">
        <v>236</v>
      </c>
      <c r="E167" t="s">
        <v>677</v>
      </c>
      <c r="F167">
        <v>147</v>
      </c>
      <c r="G167">
        <v>2</v>
      </c>
      <c r="H167" t="str">
        <f t="shared" si="2"/>
        <v>Vestfold og Telemark - Tokke - Loft - Midgarden Lauvvik - Gnr 147/2, KulturminneID 86853-1</v>
      </c>
    </row>
    <row r="168" spans="1:8" x14ac:dyDescent="0.3">
      <c r="A168" t="s">
        <v>252</v>
      </c>
      <c r="B168" t="s">
        <v>89</v>
      </c>
      <c r="C168" t="s">
        <v>593</v>
      </c>
      <c r="D168" t="s">
        <v>236</v>
      </c>
      <c r="E168" t="s">
        <v>677</v>
      </c>
      <c r="F168">
        <v>101</v>
      </c>
      <c r="G168">
        <v>1</v>
      </c>
      <c r="H168" t="str">
        <f t="shared" si="2"/>
        <v>Vestfold og Telemark - Tokke - Loft - Midjås - Midjaas Søndre - Gnr 101/1, KulturminneID 86767-1</v>
      </c>
    </row>
    <row r="169" spans="1:8" x14ac:dyDescent="0.3">
      <c r="A169" t="s">
        <v>248</v>
      </c>
      <c r="B169" t="s">
        <v>89</v>
      </c>
      <c r="C169" t="s">
        <v>590</v>
      </c>
      <c r="D169" t="s">
        <v>236</v>
      </c>
      <c r="E169" t="s">
        <v>677</v>
      </c>
      <c r="F169">
        <v>133</v>
      </c>
      <c r="G169">
        <v>3</v>
      </c>
      <c r="H169" t="str">
        <f t="shared" si="2"/>
        <v>Vestfold og Telemark - Tokke - Loft - Skafså Nordre - Skafsaa - Gnr 133/3, KulturminneID 86855-1</v>
      </c>
    </row>
    <row r="170" spans="1:8" x14ac:dyDescent="0.3">
      <c r="A170" t="s">
        <v>249</v>
      </c>
      <c r="B170" t="s">
        <v>423</v>
      </c>
      <c r="C170" t="s">
        <v>590</v>
      </c>
      <c r="D170" t="s">
        <v>236</v>
      </c>
      <c r="E170" t="s">
        <v>677</v>
      </c>
      <c r="F170">
        <v>133</v>
      </c>
      <c r="G170">
        <v>3</v>
      </c>
      <c r="H170" t="str">
        <f t="shared" si="2"/>
        <v>Vestfold og Telemark - Tokke - Stue - Skafså Nordre - Skafsaa - Gnr 133/3, KulturminneID 86855-2</v>
      </c>
    </row>
    <row r="171" spans="1:8" x14ac:dyDescent="0.3">
      <c r="A171" t="s">
        <v>253</v>
      </c>
      <c r="B171" t="s">
        <v>89</v>
      </c>
      <c r="C171" t="s">
        <v>594</v>
      </c>
      <c r="D171" t="s">
        <v>236</v>
      </c>
      <c r="E171" t="s">
        <v>677</v>
      </c>
      <c r="F171">
        <v>98</v>
      </c>
      <c r="G171">
        <v>1</v>
      </c>
      <c r="H171" t="str">
        <f t="shared" si="2"/>
        <v>Vestfold og Telemark - Tokke - Loft - Skretveit - Gnr 98/1, KulturminneID 86741-1</v>
      </c>
    </row>
    <row r="172" spans="1:8" x14ac:dyDescent="0.3">
      <c r="A172" t="s">
        <v>267</v>
      </c>
      <c r="B172" t="s">
        <v>89</v>
      </c>
      <c r="C172" t="s">
        <v>605</v>
      </c>
      <c r="D172" t="s">
        <v>236</v>
      </c>
      <c r="E172" t="s">
        <v>677</v>
      </c>
      <c r="F172">
        <v>50</v>
      </c>
      <c r="G172">
        <v>1</v>
      </c>
      <c r="H172" t="str">
        <f t="shared" si="2"/>
        <v>Vestfold og Telemark - Tokke - Loft - Tveiten Nordre - Gnr 50/1, KulturminneID 86742-1</v>
      </c>
    </row>
    <row r="173" spans="1:8" x14ac:dyDescent="0.3">
      <c r="A173" t="s">
        <v>254</v>
      </c>
      <c r="B173" t="s">
        <v>433</v>
      </c>
      <c r="C173" t="s">
        <v>595</v>
      </c>
      <c r="D173" t="s">
        <v>236</v>
      </c>
      <c r="E173" t="s">
        <v>677</v>
      </c>
      <c r="F173">
        <v>100</v>
      </c>
      <c r="G173">
        <v>2</v>
      </c>
      <c r="H173" t="str">
        <f t="shared" si="2"/>
        <v>Vestfold og Telemark - Tokke - Dobbeltbur - Vadde Øvre - Gnr 100/2, KulturminneID 86768-1</v>
      </c>
    </row>
    <row r="174" spans="1:8" x14ac:dyDescent="0.3">
      <c r="A174" t="s">
        <v>250</v>
      </c>
      <c r="B174" t="s">
        <v>89</v>
      </c>
      <c r="C174" t="s">
        <v>591</v>
      </c>
      <c r="D174" t="s">
        <v>236</v>
      </c>
      <c r="E174" t="s">
        <v>677</v>
      </c>
      <c r="F174">
        <v>122</v>
      </c>
      <c r="G174">
        <v>1</v>
      </c>
      <c r="H174" t="str">
        <f t="shared" si="2"/>
        <v>Vestfold og Telemark - Tokke - Loft - Viken - Vikjen - Gnr 122/1, KulturminneID 86856-1</v>
      </c>
    </row>
    <row r="175" spans="1:8" x14ac:dyDescent="0.3">
      <c r="A175" t="s">
        <v>261</v>
      </c>
      <c r="B175" t="s">
        <v>411</v>
      </c>
      <c r="C175" t="s">
        <v>600</v>
      </c>
      <c r="D175" t="s">
        <v>236</v>
      </c>
      <c r="E175" t="s">
        <v>677</v>
      </c>
      <c r="F175">
        <v>35</v>
      </c>
      <c r="G175">
        <v>2</v>
      </c>
      <c r="H175" t="str">
        <f t="shared" si="2"/>
        <v>Vestfold og Telemark - Tokke - Museumsanlegg - Loft - Vindlaus Øvre - Gnr 35/2, KulturminneID 86685-1</v>
      </c>
    </row>
    <row r="176" spans="1:8" x14ac:dyDescent="0.3">
      <c r="A176" t="s">
        <v>251</v>
      </c>
      <c r="B176" t="s">
        <v>89</v>
      </c>
      <c r="C176" t="s">
        <v>592</v>
      </c>
      <c r="D176" t="s">
        <v>236</v>
      </c>
      <c r="E176" t="s">
        <v>677</v>
      </c>
      <c r="F176">
        <v>142</v>
      </c>
      <c r="G176">
        <v>1</v>
      </c>
      <c r="H176" t="str">
        <f t="shared" si="2"/>
        <v>Vestfold og Telemark - Tokke - Loft - Åmdal - Gnr 142/1, KulturminneID 86857-1</v>
      </c>
    </row>
    <row r="177" spans="1:8" x14ac:dyDescent="0.3">
      <c r="A177" t="s">
        <v>140</v>
      </c>
      <c r="B177" t="s">
        <v>421</v>
      </c>
      <c r="C177" t="s">
        <v>502</v>
      </c>
      <c r="D177" t="s">
        <v>141</v>
      </c>
      <c r="E177" t="s">
        <v>677</v>
      </c>
      <c r="F177">
        <v>1001</v>
      </c>
      <c r="G177">
        <v>9</v>
      </c>
      <c r="H177" t="str">
        <f t="shared" si="2"/>
        <v>Vestfold og Telemark - Tønsberg - Stue Loft (?) - Heierstad, Slottsfjellsmuseet - Gnr 1001/9, KulturminneID 86615-1</v>
      </c>
    </row>
    <row r="178" spans="1:8" x14ac:dyDescent="0.3">
      <c r="A178" t="s">
        <v>286</v>
      </c>
      <c r="B178" t="s">
        <v>89</v>
      </c>
      <c r="C178" t="s">
        <v>620</v>
      </c>
      <c r="D178" t="s">
        <v>269</v>
      </c>
      <c r="E178" t="s">
        <v>677</v>
      </c>
      <c r="F178">
        <v>133</v>
      </c>
      <c r="G178">
        <v>1</v>
      </c>
      <c r="H178" t="str">
        <f t="shared" si="2"/>
        <v>Vestfold og Telemark - Vinje - Loft - Aksvik - Gnr 133/1, KulturminneID 86807-1</v>
      </c>
    </row>
    <row r="179" spans="1:8" x14ac:dyDescent="0.3">
      <c r="A179" t="s">
        <v>287</v>
      </c>
      <c r="B179" t="s">
        <v>89</v>
      </c>
      <c r="C179" t="s">
        <v>503</v>
      </c>
      <c r="D179" t="s">
        <v>269</v>
      </c>
      <c r="E179" t="s">
        <v>677</v>
      </c>
      <c r="F179">
        <v>141</v>
      </c>
      <c r="G179">
        <v>1</v>
      </c>
      <c r="H179" t="str">
        <f t="shared" si="2"/>
        <v>Vestfold og Telemark - Vinje - Loft - Berge - Gnr 141/1, KulturminneID 86808-1</v>
      </c>
    </row>
    <row r="180" spans="1:8" x14ac:dyDescent="0.3">
      <c r="A180" t="s">
        <v>284</v>
      </c>
      <c r="B180" t="s">
        <v>89</v>
      </c>
      <c r="C180" t="s">
        <v>618</v>
      </c>
      <c r="D180" t="s">
        <v>269</v>
      </c>
      <c r="E180" t="s">
        <v>677</v>
      </c>
      <c r="F180">
        <v>94</v>
      </c>
      <c r="G180">
        <v>75</v>
      </c>
      <c r="H180" t="str">
        <f t="shared" si="2"/>
        <v>Vestfold og Telemark - Vinje - Loft - Groven I Haukeligrend - Gnr 94/75, KulturminneID 86704-2</v>
      </c>
    </row>
    <row r="181" spans="1:8" x14ac:dyDescent="0.3">
      <c r="A181" t="s">
        <v>272</v>
      </c>
      <c r="B181" t="s">
        <v>89</v>
      </c>
      <c r="C181" t="s">
        <v>609</v>
      </c>
      <c r="D181" t="s">
        <v>269</v>
      </c>
      <c r="E181" t="s">
        <v>677</v>
      </c>
      <c r="F181">
        <v>65</v>
      </c>
      <c r="G181">
        <v>1</v>
      </c>
      <c r="H181" t="str">
        <f t="shared" si="2"/>
        <v>Vestfold og Telemark - Vinje - Loft - Heggjestøyl Heggstøyl - Vinje - Gnr 65/1, KulturminneID 86790-1</v>
      </c>
    </row>
    <row r="182" spans="1:8" x14ac:dyDescent="0.3">
      <c r="A182" t="s">
        <v>273</v>
      </c>
      <c r="B182" t="s">
        <v>89</v>
      </c>
      <c r="C182" t="s">
        <v>610</v>
      </c>
      <c r="D182" t="s">
        <v>269</v>
      </c>
      <c r="E182" t="s">
        <v>677</v>
      </c>
      <c r="F182">
        <v>50</v>
      </c>
      <c r="G182">
        <v>1</v>
      </c>
      <c r="H182" t="str">
        <f t="shared" si="2"/>
        <v>Vestfold og Telemark - Vinje - Loft - Kostveit - Gnr 50/1, KulturminneID 86895-1</v>
      </c>
    </row>
    <row r="183" spans="1:8" x14ac:dyDescent="0.3">
      <c r="A183" t="s">
        <v>288</v>
      </c>
      <c r="B183" t="s">
        <v>89</v>
      </c>
      <c r="C183" t="s">
        <v>621</v>
      </c>
      <c r="D183" t="s">
        <v>269</v>
      </c>
      <c r="E183" t="s">
        <v>677</v>
      </c>
      <c r="F183">
        <v>138</v>
      </c>
      <c r="G183">
        <v>3</v>
      </c>
      <c r="H183" t="str">
        <f t="shared" si="2"/>
        <v>Vestfold og Telemark - Vinje - Loft - Midgarden (Midtgarden, Midgaarden) - Gnr 138/3, KulturminneID 86813-2</v>
      </c>
    </row>
    <row r="184" spans="1:8" x14ac:dyDescent="0.3">
      <c r="A184" t="s">
        <v>289</v>
      </c>
      <c r="B184" t="s">
        <v>89</v>
      </c>
      <c r="C184" t="s">
        <v>622</v>
      </c>
      <c r="D184" t="s">
        <v>269</v>
      </c>
      <c r="E184" t="s">
        <v>677</v>
      </c>
      <c r="F184">
        <v>138</v>
      </c>
      <c r="G184">
        <v>95</v>
      </c>
      <c r="H184" t="str">
        <f t="shared" si="2"/>
        <v>Vestfold og Telemark - Vinje - Loft - Midgarden Steingardskroken - Gnr 138/95, KulturminneID 86813-3</v>
      </c>
    </row>
    <row r="185" spans="1:8" x14ac:dyDescent="0.3">
      <c r="A185" t="s">
        <v>283</v>
      </c>
      <c r="B185" t="s">
        <v>89</v>
      </c>
      <c r="C185" t="s">
        <v>617</v>
      </c>
      <c r="D185" t="s">
        <v>269</v>
      </c>
      <c r="E185" t="s">
        <v>677</v>
      </c>
      <c r="F185">
        <v>77</v>
      </c>
      <c r="G185">
        <v>1</v>
      </c>
      <c r="H185" t="str">
        <f t="shared" si="2"/>
        <v>Vestfold og Telemark - Vinje - Loft - Midtistog Kile - Kile Nedre - Gnr 77/1, KulturminneID 86706-1</v>
      </c>
    </row>
    <row r="186" spans="1:8" x14ac:dyDescent="0.3">
      <c r="A186" t="s">
        <v>268</v>
      </c>
      <c r="B186" t="s">
        <v>89</v>
      </c>
      <c r="C186" t="s">
        <v>606</v>
      </c>
      <c r="D186" t="s">
        <v>269</v>
      </c>
      <c r="E186" t="s">
        <v>677</v>
      </c>
      <c r="F186">
        <v>9</v>
      </c>
      <c r="G186">
        <v>1</v>
      </c>
      <c r="H186" t="str">
        <f t="shared" si="2"/>
        <v>Vestfold og Telemark - Vinje - Loft - Nesland Nystog - Nystue Søndre - Gnr 9/1, KulturminneID 86793-1</v>
      </c>
    </row>
    <row r="187" spans="1:8" x14ac:dyDescent="0.3">
      <c r="A187" t="s">
        <v>281</v>
      </c>
      <c r="B187" t="s">
        <v>404</v>
      </c>
      <c r="C187" t="s">
        <v>282</v>
      </c>
      <c r="D187" t="s">
        <v>269</v>
      </c>
      <c r="E187" t="s">
        <v>677</v>
      </c>
      <c r="H187" t="str">
        <f t="shared" si="2"/>
        <v>Vestfold og Telemark - Vinje -  - Ometveit - Gnr /, KulturminneID ikke reg.</v>
      </c>
    </row>
    <row r="188" spans="1:8" x14ac:dyDescent="0.3">
      <c r="A188" t="s">
        <v>290</v>
      </c>
      <c r="B188" t="s">
        <v>89</v>
      </c>
      <c r="C188" t="s">
        <v>623</v>
      </c>
      <c r="D188" t="s">
        <v>269</v>
      </c>
      <c r="E188" t="s">
        <v>677</v>
      </c>
      <c r="F188">
        <v>136</v>
      </c>
      <c r="G188">
        <v>7</v>
      </c>
      <c r="H188" t="str">
        <f t="shared" si="2"/>
        <v>Vestfold og Telemark - Vinje - Loft - Rauland Nigard - Rauland Søndre - Gnr 136/7, KulturminneID 86818-1</v>
      </c>
    </row>
    <row r="189" spans="1:8" x14ac:dyDescent="0.3">
      <c r="A189" t="s">
        <v>291</v>
      </c>
      <c r="B189" t="s">
        <v>89</v>
      </c>
      <c r="C189" t="s">
        <v>624</v>
      </c>
      <c r="D189" t="s">
        <v>269</v>
      </c>
      <c r="E189" t="s">
        <v>677</v>
      </c>
      <c r="F189">
        <v>135</v>
      </c>
      <c r="G189">
        <v>2</v>
      </c>
      <c r="H189" t="str">
        <f t="shared" si="2"/>
        <v>Vestfold og Telemark - Vinje - Loft - Rauland Oppigard - Rauland Nordre - Gnr 135/2, KulturminneID 86819-1</v>
      </c>
    </row>
    <row r="190" spans="1:8" x14ac:dyDescent="0.3">
      <c r="A190" t="s">
        <v>285</v>
      </c>
      <c r="B190" t="s">
        <v>331</v>
      </c>
      <c r="C190" t="s">
        <v>619</v>
      </c>
      <c r="D190" t="s">
        <v>269</v>
      </c>
      <c r="E190" t="s">
        <v>677</v>
      </c>
      <c r="F190">
        <v>78</v>
      </c>
      <c r="G190">
        <v>1</v>
      </c>
      <c r="H190" t="str">
        <f t="shared" si="2"/>
        <v>Vestfold og Telemark - Vinje - Bur - Sudi-Oppistoga Grunge - Gnr 78/1, KulturminneID 86707-1</v>
      </c>
    </row>
    <row r="191" spans="1:8" x14ac:dyDescent="0.3">
      <c r="A191" t="s">
        <v>271</v>
      </c>
      <c r="B191" t="s">
        <v>437</v>
      </c>
      <c r="C191" t="s">
        <v>608</v>
      </c>
      <c r="D191" t="s">
        <v>269</v>
      </c>
      <c r="E191" t="s">
        <v>677</v>
      </c>
      <c r="F191">
        <v>7</v>
      </c>
      <c r="G191">
        <v>1</v>
      </c>
      <c r="H191" t="str">
        <f t="shared" si="2"/>
        <v>Vestfold og Telemark - Vinje - Veslebur - Suistog Berdal - Gnr 7/1, KulturminneID 86791-2</v>
      </c>
    </row>
    <row r="192" spans="1:8" x14ac:dyDescent="0.3">
      <c r="A192" t="s">
        <v>276</v>
      </c>
      <c r="B192" t="s">
        <v>89</v>
      </c>
      <c r="C192" t="s">
        <v>613</v>
      </c>
      <c r="D192" t="s">
        <v>269</v>
      </c>
      <c r="E192" t="s">
        <v>677</v>
      </c>
      <c r="F192">
        <v>28</v>
      </c>
      <c r="G192">
        <v>28</v>
      </c>
      <c r="H192" t="str">
        <f t="shared" si="2"/>
        <v>Vestfold og Telemark - Vinje - Loft - Suistog Tveito Gnr. 28/28 - Gnr 28/28, KulturminneID 213438-1</v>
      </c>
    </row>
    <row r="193" spans="1:8" x14ac:dyDescent="0.3">
      <c r="A193" t="s">
        <v>274</v>
      </c>
      <c r="B193" t="s">
        <v>438</v>
      </c>
      <c r="C193" t="s">
        <v>611</v>
      </c>
      <c r="D193" t="s">
        <v>269</v>
      </c>
      <c r="E193" t="s">
        <v>677</v>
      </c>
      <c r="F193">
        <v>23</v>
      </c>
      <c r="G193">
        <v>1</v>
      </c>
      <c r="H193" t="str">
        <f t="shared" si="2"/>
        <v>Vestfold og Telemark - Vinje - Særend Søndre Loft - Særend Suistog (Særen, Sudistog) - Gnr 23/1, KulturminneID 86897-2</v>
      </c>
    </row>
    <row r="194" spans="1:8" x14ac:dyDescent="0.3">
      <c r="A194" t="s">
        <v>295</v>
      </c>
      <c r="B194" t="s">
        <v>296</v>
      </c>
      <c r="C194" t="s">
        <v>297</v>
      </c>
      <c r="D194" t="s">
        <v>269</v>
      </c>
      <c r="E194" t="s">
        <v>677</v>
      </c>
      <c r="F194">
        <v>148</v>
      </c>
      <c r="G194">
        <v>3</v>
      </c>
      <c r="H194" t="str">
        <f t="shared" si="2"/>
        <v>Vestfold og Telemark - Vinje - Djuvland - Telemark - Gnr 148/3, KulturminneID 86809-2</v>
      </c>
    </row>
    <row r="195" spans="1:8" x14ac:dyDescent="0.3">
      <c r="A195" t="s">
        <v>298</v>
      </c>
      <c r="B195" t="s">
        <v>299</v>
      </c>
      <c r="C195" t="s">
        <v>297</v>
      </c>
      <c r="D195" t="s">
        <v>269</v>
      </c>
      <c r="E195" t="s">
        <v>677</v>
      </c>
      <c r="F195">
        <v>154</v>
      </c>
      <c r="G195">
        <v>1</v>
      </c>
      <c r="H195" t="str">
        <f t="shared" ref="H195:H258" si="3">_xlfn.CONCAT(E195," - ",D195," - ",B195," - ",C195," - Gnr ",F195,"/",G195,", KulturminneID ",A195)</f>
        <v>Vestfold og Telemark - Vinje - Lognvik - Telemark - Gnr 154/1, KulturminneID 270408-1</v>
      </c>
    </row>
    <row r="196" spans="1:8" x14ac:dyDescent="0.3">
      <c r="A196" t="s">
        <v>300</v>
      </c>
      <c r="B196" t="s">
        <v>299</v>
      </c>
      <c r="C196" t="s">
        <v>297</v>
      </c>
      <c r="D196" t="s">
        <v>269</v>
      </c>
      <c r="E196" t="s">
        <v>677</v>
      </c>
      <c r="F196">
        <v>154</v>
      </c>
      <c r="G196">
        <v>1</v>
      </c>
      <c r="H196" t="str">
        <f t="shared" si="3"/>
        <v>Vestfold og Telemark - Vinje - Lognvik - Telemark - Gnr 154/1, KulturminneID 270408-2</v>
      </c>
    </row>
    <row r="197" spans="1:8" x14ac:dyDescent="0.3">
      <c r="A197" t="s">
        <v>270</v>
      </c>
      <c r="B197" t="s">
        <v>436</v>
      </c>
      <c r="C197" t="s">
        <v>607</v>
      </c>
      <c r="D197" t="s">
        <v>269</v>
      </c>
      <c r="E197" t="s">
        <v>677</v>
      </c>
      <c r="F197">
        <v>9</v>
      </c>
      <c r="G197">
        <v>2</v>
      </c>
      <c r="H197" t="str">
        <f t="shared" si="3"/>
        <v>Vestfold og Telemark - Vinje - Bur (Veslebur) - Tonna - Nystue Søndre - Gnr 9/2, KulturminneID 86795-1</v>
      </c>
    </row>
    <row r="198" spans="1:8" x14ac:dyDescent="0.3">
      <c r="A198" t="s">
        <v>275</v>
      </c>
      <c r="B198" t="s">
        <v>439</v>
      </c>
      <c r="C198" t="s">
        <v>612</v>
      </c>
      <c r="D198" t="s">
        <v>269</v>
      </c>
      <c r="E198" t="s">
        <v>677</v>
      </c>
      <c r="F198">
        <v>86</v>
      </c>
      <c r="G198">
        <v>1</v>
      </c>
      <c r="H198" t="str">
        <f t="shared" si="3"/>
        <v>Vestfold og Telemark - Vinje - Sudistog  Stabbur - Tveiten Søndre - Gnr 86/1, KulturminneID 86708-1</v>
      </c>
    </row>
    <row r="199" spans="1:8" x14ac:dyDescent="0.3">
      <c r="A199" t="s">
        <v>292</v>
      </c>
      <c r="B199" t="s">
        <v>436</v>
      </c>
      <c r="C199" t="s">
        <v>625</v>
      </c>
      <c r="D199" t="s">
        <v>269</v>
      </c>
      <c r="E199" t="s">
        <v>677</v>
      </c>
      <c r="F199">
        <v>150</v>
      </c>
      <c r="G199">
        <v>2</v>
      </c>
      <c r="H199" t="str">
        <f t="shared" si="3"/>
        <v>Vestfold og Telemark - Vinje - Bur (Veslebur) - Tvitekkja Søndre - Tvitekken - Gnr 150/2, KulturminneID 86820-1</v>
      </c>
    </row>
    <row r="200" spans="1:8" x14ac:dyDescent="0.3">
      <c r="A200" t="s">
        <v>293</v>
      </c>
      <c r="B200" t="s">
        <v>89</v>
      </c>
      <c r="C200" t="s">
        <v>625</v>
      </c>
      <c r="D200" t="s">
        <v>269</v>
      </c>
      <c r="E200" t="s">
        <v>677</v>
      </c>
      <c r="F200">
        <v>150</v>
      </c>
      <c r="G200">
        <v>2</v>
      </c>
      <c r="H200" t="str">
        <f t="shared" si="3"/>
        <v>Vestfold og Telemark - Vinje - Loft - Tvitekkja Søndre - Tvitekken - Gnr 150/2, KulturminneID 86820-2</v>
      </c>
    </row>
    <row r="201" spans="1:8" x14ac:dyDescent="0.3">
      <c r="A201" t="s">
        <v>294</v>
      </c>
      <c r="B201" t="s">
        <v>331</v>
      </c>
      <c r="C201" t="s">
        <v>626</v>
      </c>
      <c r="D201" t="s">
        <v>269</v>
      </c>
      <c r="E201" t="s">
        <v>677</v>
      </c>
      <c r="F201">
        <v>123</v>
      </c>
      <c r="G201">
        <v>15</v>
      </c>
      <c r="H201" t="str">
        <f t="shared" si="3"/>
        <v>Vestfold og Telemark - Vinje - Bur - Urdbø (Med Runningen) - Gnr 123/15, KulturminneID 86821-2</v>
      </c>
    </row>
    <row r="202" spans="1:8" x14ac:dyDescent="0.3">
      <c r="A202" t="s">
        <v>277</v>
      </c>
      <c r="B202" t="s">
        <v>89</v>
      </c>
      <c r="C202" t="s">
        <v>614</v>
      </c>
      <c r="D202" t="s">
        <v>269</v>
      </c>
      <c r="E202" t="s">
        <v>677</v>
      </c>
      <c r="F202">
        <v>43</v>
      </c>
      <c r="G202">
        <v>1</v>
      </c>
      <c r="H202" t="str">
        <f t="shared" si="3"/>
        <v>Vestfold og Telemark - Vinje - Loft - Øygarden Kaldhaugøygarden - Ødegaarden - Gnr 43/1, KulturminneID 86899-1</v>
      </c>
    </row>
    <row r="203" spans="1:8" x14ac:dyDescent="0.3">
      <c r="A203" t="s">
        <v>278</v>
      </c>
      <c r="B203" t="s">
        <v>440</v>
      </c>
      <c r="C203" t="s">
        <v>615</v>
      </c>
      <c r="D203" t="s">
        <v>269</v>
      </c>
      <c r="E203" t="s">
        <v>677</v>
      </c>
      <c r="F203">
        <v>35</v>
      </c>
      <c r="G203">
        <v>127</v>
      </c>
      <c r="H203" t="str">
        <f t="shared" si="3"/>
        <v>Vestfold og Telemark - Vinje - Bur (Campingbu) - Åbø Groven - Aabø - Gnr 35/127, KulturminneID 86900-1</v>
      </c>
    </row>
    <row r="204" spans="1:8" x14ac:dyDescent="0.3">
      <c r="A204" t="s">
        <v>279</v>
      </c>
      <c r="B204" t="s">
        <v>89</v>
      </c>
      <c r="C204" t="s">
        <v>615</v>
      </c>
      <c r="D204" t="s">
        <v>269</v>
      </c>
      <c r="E204" t="s">
        <v>677</v>
      </c>
      <c r="F204">
        <v>35</v>
      </c>
      <c r="G204">
        <v>1</v>
      </c>
      <c r="H204" t="str">
        <f t="shared" si="3"/>
        <v>Vestfold og Telemark - Vinje - Loft - Åbø Groven - Aabø - Gnr 35/1, KulturminneID 86900-2</v>
      </c>
    </row>
    <row r="205" spans="1:8" x14ac:dyDescent="0.3">
      <c r="A205" t="s">
        <v>280</v>
      </c>
      <c r="B205" t="s">
        <v>331</v>
      </c>
      <c r="C205" t="s">
        <v>616</v>
      </c>
      <c r="D205" t="s">
        <v>269</v>
      </c>
      <c r="E205" t="s">
        <v>677</v>
      </c>
      <c r="F205">
        <v>33</v>
      </c>
      <c r="G205">
        <v>10</v>
      </c>
      <c r="H205" t="str">
        <f t="shared" si="3"/>
        <v>Vestfold og Telemark - Vinje - Bur - Åbø Groven - Jore - Gnr 33/10, KulturminneID 213437-1</v>
      </c>
    </row>
    <row r="206" spans="1:8" x14ac:dyDescent="0.3">
      <c r="A206" t="s">
        <v>377</v>
      </c>
      <c r="B206" t="s">
        <v>457</v>
      </c>
      <c r="C206" t="s">
        <v>661</v>
      </c>
      <c r="D206" t="s">
        <v>378</v>
      </c>
      <c r="E206" t="s">
        <v>682</v>
      </c>
      <c r="F206">
        <v>26</v>
      </c>
      <c r="G206">
        <v>3</v>
      </c>
      <c r="H206" t="str">
        <f t="shared" si="3"/>
        <v>Vestland - Askvoll - Bu - Ringstad - Gnr 26/3, KulturminneID 87322-1</v>
      </c>
    </row>
    <row r="207" spans="1:8" x14ac:dyDescent="0.3">
      <c r="A207" t="s">
        <v>344</v>
      </c>
      <c r="B207" t="s">
        <v>423</v>
      </c>
      <c r="C207" t="s">
        <v>649</v>
      </c>
      <c r="D207" t="s">
        <v>345</v>
      </c>
      <c r="E207" t="s">
        <v>682</v>
      </c>
      <c r="F207">
        <v>288</v>
      </c>
      <c r="G207">
        <v>1</v>
      </c>
      <c r="H207" t="str">
        <f t="shared" si="3"/>
        <v>Vestland - Bergen - Stue - Arnatveit - Gnr 288/1, KulturminneID 87115-1</v>
      </c>
    </row>
    <row r="208" spans="1:8" x14ac:dyDescent="0.3">
      <c r="A208" t="s">
        <v>368</v>
      </c>
      <c r="B208" t="s">
        <v>455</v>
      </c>
      <c r="C208" t="s">
        <v>658</v>
      </c>
      <c r="D208" t="s">
        <v>683</v>
      </c>
      <c r="E208" t="s">
        <v>682</v>
      </c>
      <c r="F208">
        <v>55</v>
      </c>
      <c r="G208">
        <v>1</v>
      </c>
      <c r="H208" t="str">
        <f t="shared" si="3"/>
        <v>Vestland - Bjørnafjorden - Borgstova, Røykstove - Os Prestegård - Gnr 55/1, KulturminneID 87203-1</v>
      </c>
    </row>
    <row r="209" spans="1:8" x14ac:dyDescent="0.3">
      <c r="A209" t="s">
        <v>369</v>
      </c>
      <c r="B209" t="s">
        <v>423</v>
      </c>
      <c r="C209" t="s">
        <v>659</v>
      </c>
      <c r="D209" t="s">
        <v>683</v>
      </c>
      <c r="E209" t="s">
        <v>682</v>
      </c>
      <c r="F209">
        <v>17</v>
      </c>
      <c r="G209">
        <v>6</v>
      </c>
      <c r="H209" t="str">
        <f t="shared" si="3"/>
        <v>Vestland - Bjørnafjorden - Stue - Søvik Gamle Stova - Gnr 17/6, KulturminneID 87204-1</v>
      </c>
    </row>
    <row r="210" spans="1:8" x14ac:dyDescent="0.3">
      <c r="A210" t="s">
        <v>357</v>
      </c>
      <c r="B210" t="s">
        <v>423</v>
      </c>
      <c r="C210" t="s">
        <v>652</v>
      </c>
      <c r="D210" t="s">
        <v>358</v>
      </c>
      <c r="E210" t="s">
        <v>682</v>
      </c>
      <c r="F210">
        <v>26</v>
      </c>
      <c r="G210">
        <v>7</v>
      </c>
      <c r="H210" t="str">
        <f t="shared" si="3"/>
        <v>Vestland - Eidfjord - Stue - Selgjerd - Tveit Nedre - Gnr 26/7, KulturminneID 87172-1</v>
      </c>
    </row>
    <row r="211" spans="1:8" x14ac:dyDescent="0.3">
      <c r="A211" t="s">
        <v>387</v>
      </c>
      <c r="B211" t="s">
        <v>459</v>
      </c>
      <c r="C211" t="s">
        <v>668</v>
      </c>
      <c r="D211" t="s">
        <v>388</v>
      </c>
      <c r="E211" t="s">
        <v>682</v>
      </c>
      <c r="F211">
        <v>52</v>
      </c>
      <c r="G211">
        <v>8</v>
      </c>
      <c r="H211" t="str">
        <f t="shared" si="3"/>
        <v>Vestland - Gloppen - Bur (Stabbur) - Føleide - Gnr 52/8, KulturminneID 87384-1</v>
      </c>
    </row>
    <row r="212" spans="1:8" x14ac:dyDescent="0.3">
      <c r="A212" t="s">
        <v>383</v>
      </c>
      <c r="B212" t="s">
        <v>457</v>
      </c>
      <c r="C212" t="s">
        <v>666</v>
      </c>
      <c r="D212" t="s">
        <v>685</v>
      </c>
      <c r="E212" t="s">
        <v>682</v>
      </c>
      <c r="F212">
        <v>166</v>
      </c>
      <c r="G212">
        <v>2</v>
      </c>
      <c r="H212" t="str">
        <f t="shared" si="3"/>
        <v>Vestland - Kinn - Bu - Myklebust - Gnr 166/2, KulturminneID 87379-1</v>
      </c>
    </row>
    <row r="213" spans="1:8" x14ac:dyDescent="0.3">
      <c r="A213" t="s">
        <v>365</v>
      </c>
      <c r="B213" t="s">
        <v>423</v>
      </c>
      <c r="C213" t="s">
        <v>657</v>
      </c>
      <c r="D213" t="s">
        <v>366</v>
      </c>
      <c r="E213" t="s">
        <v>682</v>
      </c>
      <c r="F213">
        <v>87</v>
      </c>
      <c r="G213">
        <v>27</v>
      </c>
      <c r="H213" t="str">
        <f t="shared" si="3"/>
        <v>Vestland - Kvam - Stue - Drage - Gamletun - Gnr 87/27, KulturminneID 87207-1</v>
      </c>
    </row>
    <row r="214" spans="1:8" x14ac:dyDescent="0.3">
      <c r="B214" t="s">
        <v>404</v>
      </c>
      <c r="C214" t="s">
        <v>367</v>
      </c>
      <c r="D214" t="s">
        <v>366</v>
      </c>
      <c r="E214" t="s">
        <v>682</v>
      </c>
      <c r="H214" t="str">
        <f t="shared" si="3"/>
        <v xml:space="preserve">Vestland - Kvam -  - Sandven - Gnr /, KulturminneID </v>
      </c>
    </row>
    <row r="215" spans="1:8" x14ac:dyDescent="0.3">
      <c r="A215" t="s">
        <v>374</v>
      </c>
      <c r="B215" t="s">
        <v>89</v>
      </c>
      <c r="C215" t="s">
        <v>375</v>
      </c>
      <c r="D215" t="s">
        <v>376</v>
      </c>
      <c r="E215" t="s">
        <v>682</v>
      </c>
      <c r="F215">
        <v>129</v>
      </c>
      <c r="G215">
        <v>1</v>
      </c>
      <c r="H215" t="str">
        <f t="shared" si="3"/>
        <v>Vestland - Lærdal - Loft - Frønningen - Gnr 129/1, KulturminneID 176997-1</v>
      </c>
    </row>
    <row r="216" spans="1:8" x14ac:dyDescent="0.3">
      <c r="A216" t="s">
        <v>372</v>
      </c>
      <c r="B216" t="s">
        <v>456</v>
      </c>
      <c r="C216" t="s">
        <v>696</v>
      </c>
      <c r="D216" t="s">
        <v>373</v>
      </c>
      <c r="E216" t="s">
        <v>682</v>
      </c>
      <c r="F216">
        <v>68</v>
      </c>
      <c r="G216">
        <v>6</v>
      </c>
      <c r="H216" t="str">
        <f t="shared" si="3"/>
        <v>Vestland - Osterøy - Gulliksbua Bu Klyngetun - Havrå Bnr 6 - Gnr 68/6, KulturminneID 87192-1</v>
      </c>
    </row>
    <row r="217" spans="1:8" x14ac:dyDescent="0.3">
      <c r="A217" t="s">
        <v>386</v>
      </c>
      <c r="B217" t="s">
        <v>331</v>
      </c>
      <c r="C217" t="s">
        <v>667</v>
      </c>
      <c r="D217" t="s">
        <v>686</v>
      </c>
      <c r="E217" t="s">
        <v>682</v>
      </c>
      <c r="F217">
        <v>121</v>
      </c>
      <c r="G217">
        <v>1</v>
      </c>
      <c r="H217" t="str">
        <f t="shared" si="3"/>
        <v>Vestland - Stad - Bur - Reksnes Ytre - Ytre Reksnes - Gnr 121/1, KulturminneID 87333-1</v>
      </c>
    </row>
    <row r="218" spans="1:8" x14ac:dyDescent="0.3">
      <c r="A218" t="s">
        <v>346</v>
      </c>
      <c r="B218" t="s">
        <v>448</v>
      </c>
      <c r="C218" t="s">
        <v>698</v>
      </c>
      <c r="D218" t="s">
        <v>347</v>
      </c>
      <c r="E218" t="s">
        <v>682</v>
      </c>
      <c r="F218">
        <v>27</v>
      </c>
      <c r="G218">
        <v>48</v>
      </c>
      <c r="H218" t="str">
        <f t="shared" si="3"/>
        <v>Vestland - Stord - Museumsanlegg - Stue - Ådlandsstova, Sunnhordlandstunet Museum - Gnr 27/48, KulturminneID 87206-1</v>
      </c>
    </row>
    <row r="219" spans="1:8" x14ac:dyDescent="0.3">
      <c r="A219" t="s">
        <v>380</v>
      </c>
      <c r="B219" t="s">
        <v>458</v>
      </c>
      <c r="C219" t="s">
        <v>663</v>
      </c>
      <c r="D219" t="s">
        <v>684</v>
      </c>
      <c r="E219" t="s">
        <v>682</v>
      </c>
      <c r="F219">
        <v>323</v>
      </c>
      <c r="G219">
        <v>6</v>
      </c>
      <c r="H219" t="str">
        <f t="shared" si="3"/>
        <v>Vestland - Sunnfjord - Liastova Stue - Befringsstøylen - Bevring (Liastova) - Gnr 323/6, KulturminneID 87345-1</v>
      </c>
    </row>
    <row r="220" spans="1:8" x14ac:dyDescent="0.3">
      <c r="A220" t="s">
        <v>382</v>
      </c>
      <c r="B220" t="s">
        <v>399</v>
      </c>
      <c r="C220" t="s">
        <v>665</v>
      </c>
      <c r="D220" t="s">
        <v>684</v>
      </c>
      <c r="E220" t="s">
        <v>682</v>
      </c>
      <c r="F220">
        <v>10</v>
      </c>
      <c r="G220">
        <v>4</v>
      </c>
      <c r="H220" t="str">
        <f t="shared" si="3"/>
        <v>Vestland - Sunnfjord - Stabbur - Fleten - Gnr 10/4, KulturminneID 87348-1</v>
      </c>
    </row>
    <row r="221" spans="1:8" x14ac:dyDescent="0.3">
      <c r="A221" t="s">
        <v>379</v>
      </c>
      <c r="B221" t="s">
        <v>89</v>
      </c>
      <c r="C221" t="s">
        <v>662</v>
      </c>
      <c r="D221" t="s">
        <v>684</v>
      </c>
      <c r="E221" t="s">
        <v>682</v>
      </c>
      <c r="F221">
        <v>205</v>
      </c>
      <c r="G221">
        <v>5</v>
      </c>
      <c r="H221" t="str">
        <f t="shared" si="3"/>
        <v>Vestland - Sunnfjord - Loft - Lunde - Gnr 205/5, KulturminneID 87370-1</v>
      </c>
    </row>
    <row r="222" spans="1:8" x14ac:dyDescent="0.3">
      <c r="A222" t="s">
        <v>381</v>
      </c>
      <c r="B222" t="s">
        <v>89</v>
      </c>
      <c r="C222" t="s">
        <v>664</v>
      </c>
      <c r="D222" t="s">
        <v>684</v>
      </c>
      <c r="E222" t="s">
        <v>682</v>
      </c>
      <c r="F222">
        <v>364</v>
      </c>
      <c r="G222">
        <v>2</v>
      </c>
      <c r="H222" t="str">
        <f t="shared" si="3"/>
        <v>Vestland - Sunnfjord - Loft - Støylen - Stølen - Gnr 364/2, KulturminneID 87390-1</v>
      </c>
    </row>
    <row r="223" spans="1:8" x14ac:dyDescent="0.3">
      <c r="A223" t="s">
        <v>351</v>
      </c>
      <c r="B223" t="s">
        <v>352</v>
      </c>
      <c r="C223" t="s">
        <v>650</v>
      </c>
      <c r="D223" t="s">
        <v>350</v>
      </c>
      <c r="E223" t="s">
        <v>682</v>
      </c>
      <c r="F223">
        <v>164</v>
      </c>
      <c r="G223">
        <v>21</v>
      </c>
      <c r="H223" t="str">
        <f t="shared" si="3"/>
        <v>Vestland - Ullensvang - Lagmannstova (Storstova) - Agatunet - Gnr 164/21, KulturminneID 87213-23</v>
      </c>
    </row>
    <row r="224" spans="1:8" x14ac:dyDescent="0.3">
      <c r="A224" t="s">
        <v>353</v>
      </c>
      <c r="B224" t="s">
        <v>450</v>
      </c>
      <c r="C224" t="s">
        <v>693</v>
      </c>
      <c r="D224" t="s">
        <v>350</v>
      </c>
      <c r="E224" t="s">
        <v>682</v>
      </c>
      <c r="F224">
        <v>185</v>
      </c>
      <c r="G224">
        <v>8</v>
      </c>
      <c r="H224" t="str">
        <f t="shared" si="3"/>
        <v>Vestland - Ullensvang - Gamlestovo På Segelgjerd Hovland Stue - Gamlestovo på Segelgjerd Hovland - Gnr 185/8, KulturminneID 87214-1</v>
      </c>
    </row>
    <row r="225" spans="1:8" x14ac:dyDescent="0.3">
      <c r="A225" t="s">
        <v>354</v>
      </c>
      <c r="B225" t="s">
        <v>451</v>
      </c>
      <c r="C225" t="s">
        <v>697</v>
      </c>
      <c r="D225" t="s">
        <v>350</v>
      </c>
      <c r="E225" t="s">
        <v>682</v>
      </c>
      <c r="F225">
        <v>176</v>
      </c>
      <c r="G225">
        <v>10</v>
      </c>
      <c r="H225" t="str">
        <f t="shared" si="3"/>
        <v>Vestland - Ullensvang - Stue Røykstove - Hardanger Folkehøgskule Jåstad - Gnr 176/10, KulturminneID 87215-1</v>
      </c>
    </row>
    <row r="226" spans="1:8" x14ac:dyDescent="0.3">
      <c r="A226" t="s">
        <v>355</v>
      </c>
      <c r="B226" t="s">
        <v>452</v>
      </c>
      <c r="C226" t="s">
        <v>460</v>
      </c>
      <c r="D226" t="s">
        <v>350</v>
      </c>
      <c r="E226" t="s">
        <v>682</v>
      </c>
      <c r="F226">
        <v>239</v>
      </c>
      <c r="G226">
        <v>3</v>
      </c>
      <c r="H226" t="str">
        <f t="shared" si="3"/>
        <v>Vestland - Ullensvang - Stue (Røykstove) - Hus - Gnr 239/3, KulturminneID 87196-1</v>
      </c>
    </row>
    <row r="227" spans="1:8" x14ac:dyDescent="0.3">
      <c r="A227" t="s">
        <v>356</v>
      </c>
      <c r="B227" t="s">
        <v>427</v>
      </c>
      <c r="C227" t="s">
        <v>651</v>
      </c>
      <c r="D227" t="s">
        <v>350</v>
      </c>
      <c r="E227" t="s">
        <v>682</v>
      </c>
      <c r="F227">
        <v>166</v>
      </c>
      <c r="G227">
        <v>2</v>
      </c>
      <c r="H227" t="str">
        <f t="shared" si="3"/>
        <v>Vestland - Ullensvang - Eldhus - Jåstad - Gnr 166/2, KulturminneID 87638-1</v>
      </c>
    </row>
    <row r="228" spans="1:8" x14ac:dyDescent="0.3">
      <c r="A228" t="s">
        <v>348</v>
      </c>
      <c r="B228" t="s">
        <v>449</v>
      </c>
      <c r="C228" t="s">
        <v>349</v>
      </c>
      <c r="D228" t="s">
        <v>350</v>
      </c>
      <c r="E228" t="s">
        <v>682</v>
      </c>
      <c r="F228">
        <v>173</v>
      </c>
      <c r="G228">
        <v>1</v>
      </c>
      <c r="H228" t="str">
        <f t="shared" si="3"/>
        <v>Vestland - Ullensvang - Røykstove - Lofthus - Gnr 173/1, KulturminneID 177579-1</v>
      </c>
    </row>
    <row r="229" spans="1:8" x14ac:dyDescent="0.3">
      <c r="A229" t="s">
        <v>359</v>
      </c>
      <c r="B229" t="s">
        <v>314</v>
      </c>
      <c r="C229" t="s">
        <v>653</v>
      </c>
      <c r="D229" t="s">
        <v>360</v>
      </c>
      <c r="E229" t="s">
        <v>682</v>
      </c>
      <c r="F229">
        <v>55</v>
      </c>
      <c r="G229">
        <v>6</v>
      </c>
      <c r="H229" t="str">
        <f t="shared" si="3"/>
        <v>Vestland - Ulvik - Løe - Oppheim - Gnr 55/6, KulturminneID 87637-1</v>
      </c>
    </row>
    <row r="230" spans="1:8" x14ac:dyDescent="0.3">
      <c r="A230" t="s">
        <v>370</v>
      </c>
      <c r="B230" t="s">
        <v>423</v>
      </c>
      <c r="C230" t="s">
        <v>660</v>
      </c>
      <c r="D230" t="s">
        <v>371</v>
      </c>
      <c r="E230" t="s">
        <v>682</v>
      </c>
      <c r="F230">
        <v>49</v>
      </c>
      <c r="G230">
        <v>9</v>
      </c>
      <c r="H230" t="str">
        <f t="shared" si="3"/>
        <v>Vestland - Vaksdal - Stue - Stove (Fra Kallestad) - Gnr 49/9, KulturminneID 87205-1</v>
      </c>
    </row>
    <row r="231" spans="1:8" x14ac:dyDescent="0.3">
      <c r="A231" t="s">
        <v>361</v>
      </c>
      <c r="B231" t="s">
        <v>453</v>
      </c>
      <c r="C231" t="s">
        <v>654</v>
      </c>
      <c r="D231" t="s">
        <v>362</v>
      </c>
      <c r="E231" t="s">
        <v>682</v>
      </c>
      <c r="F231">
        <v>43</v>
      </c>
      <c r="G231">
        <v>34</v>
      </c>
      <c r="H231" t="str">
        <f t="shared" si="3"/>
        <v>Vestland - Voss - Finnesloftet Loft - Finne - Gnr 43/34, KulturminneID 87226-1</v>
      </c>
    </row>
    <row r="232" spans="1:8" x14ac:dyDescent="0.3">
      <c r="A232" t="s">
        <v>363</v>
      </c>
      <c r="B232" t="s">
        <v>454</v>
      </c>
      <c r="C232" t="s">
        <v>655</v>
      </c>
      <c r="D232" t="s">
        <v>362</v>
      </c>
      <c r="E232" t="s">
        <v>682</v>
      </c>
      <c r="F232">
        <v>37</v>
      </c>
      <c r="G232">
        <v>1</v>
      </c>
      <c r="H232" t="str">
        <f t="shared" si="3"/>
        <v>Vestland - Voss - Lydvaloftet Loft - Lydvo - Gnr 37/1, KulturminneID 87228-1</v>
      </c>
    </row>
    <row r="233" spans="1:8" x14ac:dyDescent="0.3">
      <c r="A233" t="s">
        <v>364</v>
      </c>
      <c r="B233" t="s">
        <v>89</v>
      </c>
      <c r="C233" t="s">
        <v>656</v>
      </c>
      <c r="D233" t="s">
        <v>362</v>
      </c>
      <c r="E233" t="s">
        <v>682</v>
      </c>
      <c r="F233">
        <v>52</v>
      </c>
      <c r="G233">
        <v>3</v>
      </c>
      <c r="H233" t="str">
        <f t="shared" si="3"/>
        <v>Vestland - Voss - Loft - Ringheim - Gnr 52/3, KulturminneID 87232-1</v>
      </c>
    </row>
    <row r="234" spans="1:8" x14ac:dyDescent="0.3">
      <c r="A234" t="s">
        <v>384</v>
      </c>
      <c r="B234" t="s">
        <v>404</v>
      </c>
      <c r="C234" t="s">
        <v>385</v>
      </c>
      <c r="E234" t="s">
        <v>682</v>
      </c>
      <c r="F234">
        <v>172</v>
      </c>
      <c r="G234">
        <v>2</v>
      </c>
      <c r="H234" t="str">
        <f t="shared" si="3"/>
        <v>Vestland -  -  - Indre Nore - Gnr 172/2, KulturminneID 87378-1</v>
      </c>
    </row>
    <row r="235" spans="1:8" x14ac:dyDescent="0.3">
      <c r="A235" t="s">
        <v>105</v>
      </c>
      <c r="B235" t="s">
        <v>89</v>
      </c>
      <c r="C235" t="s">
        <v>480</v>
      </c>
      <c r="D235" t="s">
        <v>106</v>
      </c>
      <c r="E235" t="s">
        <v>676</v>
      </c>
      <c r="F235">
        <v>112</v>
      </c>
      <c r="G235">
        <v>1</v>
      </c>
      <c r="H235" t="str">
        <f t="shared" si="3"/>
        <v>Viken - Flesberg - Loft - Fjøse - Gnr 112/1, KulturminneID 86595-1</v>
      </c>
    </row>
    <row r="236" spans="1:8" x14ac:dyDescent="0.3">
      <c r="A236" t="s">
        <v>107</v>
      </c>
      <c r="B236" t="s">
        <v>89</v>
      </c>
      <c r="C236" t="s">
        <v>481</v>
      </c>
      <c r="D236" t="s">
        <v>106</v>
      </c>
      <c r="E236" t="s">
        <v>676</v>
      </c>
      <c r="F236">
        <v>34</v>
      </c>
      <c r="G236">
        <v>1</v>
      </c>
      <c r="H236" t="str">
        <f t="shared" si="3"/>
        <v>Viken - Flesberg - Loft - Søre Lande - Gnr 34/1, KulturminneID 86474-1</v>
      </c>
    </row>
    <row r="237" spans="1:8" x14ac:dyDescent="0.3">
      <c r="A237" t="s">
        <v>108</v>
      </c>
      <c r="B237" t="s">
        <v>89</v>
      </c>
      <c r="C237" t="s">
        <v>482</v>
      </c>
      <c r="D237" t="s">
        <v>106</v>
      </c>
      <c r="E237" t="s">
        <v>676</v>
      </c>
      <c r="F237">
        <v>26</v>
      </c>
      <c r="G237">
        <v>2</v>
      </c>
      <c r="H237" t="str">
        <f t="shared" si="3"/>
        <v>Viken - Flesberg - Loft - Vangestad Nordre - Gnr 26/2, KulturminneID 86475-1</v>
      </c>
    </row>
    <row r="238" spans="1:8" x14ac:dyDescent="0.3">
      <c r="A238" t="s">
        <v>101</v>
      </c>
      <c r="B238" t="s">
        <v>411</v>
      </c>
      <c r="C238" t="s">
        <v>479</v>
      </c>
      <c r="D238" t="s">
        <v>102</v>
      </c>
      <c r="E238" t="s">
        <v>676</v>
      </c>
      <c r="F238">
        <v>71</v>
      </c>
      <c r="G238">
        <v>46</v>
      </c>
      <c r="H238" t="str">
        <f t="shared" si="3"/>
        <v>Viken - Nes - Museumsanlegg - Loft - Stave, Hallingdal Museum - Gnr 71/46, KulturminneID 86539-1</v>
      </c>
    </row>
    <row r="239" spans="1:8" x14ac:dyDescent="0.3">
      <c r="A239" t="s">
        <v>129</v>
      </c>
      <c r="B239" t="s">
        <v>89</v>
      </c>
      <c r="C239" t="s">
        <v>495</v>
      </c>
      <c r="D239" t="s">
        <v>123</v>
      </c>
      <c r="E239" t="s">
        <v>676</v>
      </c>
      <c r="F239">
        <v>56</v>
      </c>
      <c r="G239">
        <v>1</v>
      </c>
      <c r="H239" t="str">
        <f t="shared" si="3"/>
        <v>Viken - Nore og Uvdal - Loft - Bakke Øvre - Gnr 56/1, KulturminneID 86619-1</v>
      </c>
    </row>
    <row r="240" spans="1:8" x14ac:dyDescent="0.3">
      <c r="A240" t="s">
        <v>122</v>
      </c>
      <c r="B240" t="s">
        <v>416</v>
      </c>
      <c r="C240" t="s">
        <v>491</v>
      </c>
      <c r="D240" t="s">
        <v>123</v>
      </c>
      <c r="E240" t="s">
        <v>676</v>
      </c>
      <c r="F240">
        <v>174</v>
      </c>
      <c r="G240">
        <v>1</v>
      </c>
      <c r="H240" t="str">
        <f t="shared" si="3"/>
        <v>Viken - Nore og Uvdal - Loft (Stabbur) - Eide Søndre (Søre) - Gnr 174/1, KulturminneID 86542-1</v>
      </c>
    </row>
    <row r="241" spans="1:8" x14ac:dyDescent="0.3">
      <c r="A241" t="s">
        <v>124</v>
      </c>
      <c r="B241" t="s">
        <v>404</v>
      </c>
      <c r="C241" t="s">
        <v>492</v>
      </c>
      <c r="D241" t="s">
        <v>123</v>
      </c>
      <c r="E241" t="s">
        <v>676</v>
      </c>
      <c r="F241">
        <v>160</v>
      </c>
      <c r="G241">
        <v>3</v>
      </c>
      <c r="H241" t="str">
        <f t="shared" si="3"/>
        <v>Viken - Nore og Uvdal -  - Gvåle Søre (Hvåle Søndre) - Gnr 160/3, KulturminneID 86543-1</v>
      </c>
    </row>
    <row r="242" spans="1:8" x14ac:dyDescent="0.3">
      <c r="A242" t="s">
        <v>125</v>
      </c>
      <c r="B242" t="s">
        <v>89</v>
      </c>
      <c r="C242" t="s">
        <v>493</v>
      </c>
      <c r="D242" t="s">
        <v>123</v>
      </c>
      <c r="E242" t="s">
        <v>676</v>
      </c>
      <c r="F242">
        <v>165</v>
      </c>
      <c r="G242">
        <v>4</v>
      </c>
      <c r="H242" t="str">
        <f t="shared" si="3"/>
        <v>Viken - Nore og Uvdal - Loft - Kravik Mellom - Gnr 165/4, KulturminneID 86546-1</v>
      </c>
    </row>
    <row r="243" spans="1:8" x14ac:dyDescent="0.3">
      <c r="A243" t="s">
        <v>126</v>
      </c>
      <c r="B243" t="s">
        <v>417</v>
      </c>
      <c r="C243" t="s">
        <v>493</v>
      </c>
      <c r="D243" t="s">
        <v>123</v>
      </c>
      <c r="E243" t="s">
        <v>676</v>
      </c>
      <c r="F243">
        <v>165</v>
      </c>
      <c r="G243">
        <v>4</v>
      </c>
      <c r="H243" t="str">
        <f t="shared" si="3"/>
        <v>Viken - Nore og Uvdal - Stue (Hovedbygning) - Kravik Mellom - Gnr 165/4, KulturminneID 86546-2</v>
      </c>
    </row>
    <row r="244" spans="1:8" x14ac:dyDescent="0.3">
      <c r="A244" t="s">
        <v>127</v>
      </c>
      <c r="B244" t="s">
        <v>89</v>
      </c>
      <c r="C244" t="s">
        <v>494</v>
      </c>
      <c r="D244" t="s">
        <v>123</v>
      </c>
      <c r="E244" t="s">
        <v>676</v>
      </c>
      <c r="F244">
        <v>165</v>
      </c>
      <c r="G244">
        <v>6</v>
      </c>
      <c r="H244" t="str">
        <f t="shared" si="3"/>
        <v>Viken - Nore og Uvdal - Loft - Kravik Søre - Gnr 165/6, KulturminneID 86547-1</v>
      </c>
    </row>
    <row r="245" spans="1:8" x14ac:dyDescent="0.3">
      <c r="A245" t="s">
        <v>128</v>
      </c>
      <c r="B245" t="s">
        <v>404</v>
      </c>
      <c r="C245" t="s">
        <v>710</v>
      </c>
      <c r="D245" t="s">
        <v>123</v>
      </c>
      <c r="E245" t="s">
        <v>676</v>
      </c>
      <c r="F245">
        <v>189</v>
      </c>
      <c r="G245">
        <v>1</v>
      </c>
      <c r="H245" t="str">
        <f t="shared" si="3"/>
        <v>Viken - Nore og Uvdal -  - Loftsgård Nedre (Loftsgard) - Gnr 189/1, KulturminneID 86548-1</v>
      </c>
    </row>
    <row r="246" spans="1:8" x14ac:dyDescent="0.3">
      <c r="A246" t="s">
        <v>132</v>
      </c>
      <c r="B246" t="s">
        <v>420</v>
      </c>
      <c r="C246" t="s">
        <v>134</v>
      </c>
      <c r="D246" t="s">
        <v>123</v>
      </c>
      <c r="E246" t="s">
        <v>676</v>
      </c>
      <c r="F246">
        <v>79</v>
      </c>
      <c r="G246">
        <v>2</v>
      </c>
      <c r="H246" t="str">
        <f t="shared" si="3"/>
        <v>Viken - Nore og Uvdal - Vedskjul - Lunda - Gnr 79/2, KulturminneID 86622-1</v>
      </c>
    </row>
    <row r="247" spans="1:8" x14ac:dyDescent="0.3">
      <c r="A247" t="s">
        <v>133</v>
      </c>
      <c r="B247" t="s">
        <v>399</v>
      </c>
      <c r="C247" t="s">
        <v>134</v>
      </c>
      <c r="D247" t="s">
        <v>123</v>
      </c>
      <c r="E247" t="s">
        <v>676</v>
      </c>
      <c r="F247">
        <v>79</v>
      </c>
      <c r="G247">
        <v>2</v>
      </c>
      <c r="H247" t="str">
        <f t="shared" si="3"/>
        <v>Viken - Nore og Uvdal - Stabbur - Lunda - Gnr 79/2, KulturminneID 86622-2</v>
      </c>
    </row>
    <row r="248" spans="1:8" x14ac:dyDescent="0.3">
      <c r="A248" t="s">
        <v>135</v>
      </c>
      <c r="B248" t="s">
        <v>404</v>
      </c>
      <c r="C248" t="s">
        <v>498</v>
      </c>
      <c r="D248" t="s">
        <v>123</v>
      </c>
      <c r="E248" t="s">
        <v>676</v>
      </c>
      <c r="F248">
        <v>38</v>
      </c>
      <c r="G248">
        <v>1</v>
      </c>
      <c r="H248" t="str">
        <f t="shared" si="3"/>
        <v>Viken - Nore og Uvdal -  - Rauland Nordre - Gnr 38/1, KulturminneID 86623-1</v>
      </c>
    </row>
    <row r="249" spans="1:8" x14ac:dyDescent="0.3">
      <c r="A249" t="s">
        <v>136</v>
      </c>
      <c r="B249" t="s">
        <v>137</v>
      </c>
      <c r="C249" t="s">
        <v>499</v>
      </c>
      <c r="D249" t="s">
        <v>123</v>
      </c>
      <c r="E249" t="s">
        <v>676</v>
      </c>
      <c r="F249">
        <v>111</v>
      </c>
      <c r="G249">
        <v>2</v>
      </c>
      <c r="H249" t="str">
        <f t="shared" si="3"/>
        <v>Viken - Nore og Uvdal - Kjellarbuloft - Rudi Nordre (Ro) - Gnr 111/2, KulturminneID 86549-1</v>
      </c>
    </row>
    <row r="250" spans="1:8" x14ac:dyDescent="0.3">
      <c r="A250" t="s">
        <v>138</v>
      </c>
      <c r="B250" t="s">
        <v>404</v>
      </c>
      <c r="C250" t="s">
        <v>500</v>
      </c>
      <c r="D250" t="s">
        <v>123</v>
      </c>
      <c r="E250" t="s">
        <v>676</v>
      </c>
      <c r="F250">
        <v>35</v>
      </c>
      <c r="G250">
        <v>1</v>
      </c>
      <c r="H250" t="str">
        <f t="shared" si="3"/>
        <v>Viken - Nore og Uvdal -  - Røysland Øvre - Gnr 35/1, KulturminneID 86624-1</v>
      </c>
    </row>
    <row r="251" spans="1:8" x14ac:dyDescent="0.3">
      <c r="A251" t="s">
        <v>130</v>
      </c>
      <c r="B251" t="s">
        <v>418</v>
      </c>
      <c r="C251" t="s">
        <v>496</v>
      </c>
      <c r="D251" t="s">
        <v>123</v>
      </c>
      <c r="E251" t="s">
        <v>676</v>
      </c>
      <c r="F251">
        <v>194</v>
      </c>
      <c r="G251">
        <v>3</v>
      </c>
      <c r="H251" t="str">
        <f t="shared" si="3"/>
        <v>Viken - Nore og Uvdal - Loft (Bur) - Sandnes Nordre - Gnr 194/3, KulturminneID 86550-1</v>
      </c>
    </row>
    <row r="252" spans="1:8" x14ac:dyDescent="0.3">
      <c r="A252" t="s">
        <v>131</v>
      </c>
      <c r="B252" t="s">
        <v>419</v>
      </c>
      <c r="C252" t="s">
        <v>497</v>
      </c>
      <c r="D252" t="s">
        <v>123</v>
      </c>
      <c r="E252" t="s">
        <v>676</v>
      </c>
      <c r="F252">
        <v>149</v>
      </c>
      <c r="G252">
        <v>4</v>
      </c>
      <c r="H252" t="str">
        <f t="shared" si="3"/>
        <v>Viken - Nore og Uvdal - Stabbur (Loft) - Skjønne Søndre (Søre Skjønne) - Gnr 149/4, KulturminneID 86553-1</v>
      </c>
    </row>
    <row r="253" spans="1:8" x14ac:dyDescent="0.3">
      <c r="A253" t="s">
        <v>139</v>
      </c>
      <c r="B253" t="s">
        <v>399</v>
      </c>
      <c r="C253" t="s">
        <v>501</v>
      </c>
      <c r="D253" t="s">
        <v>123</v>
      </c>
      <c r="E253" t="s">
        <v>676</v>
      </c>
      <c r="F253">
        <v>40</v>
      </c>
      <c r="G253">
        <v>1</v>
      </c>
      <c r="H253" t="str">
        <f t="shared" si="3"/>
        <v>Viken - Nore og Uvdal - Stabbur - Tufto  Nordre - Gnr 40/1, KulturminneID 86626-1</v>
      </c>
    </row>
    <row r="254" spans="1:8" x14ac:dyDescent="0.3">
      <c r="A254" t="s">
        <v>109</v>
      </c>
      <c r="B254" t="s">
        <v>399</v>
      </c>
      <c r="C254" t="s">
        <v>483</v>
      </c>
      <c r="D254" t="s">
        <v>110</v>
      </c>
      <c r="E254" t="s">
        <v>676</v>
      </c>
      <c r="F254">
        <v>74</v>
      </c>
      <c r="G254">
        <v>1</v>
      </c>
      <c r="H254" t="str">
        <f t="shared" si="3"/>
        <v>Viken - Rollag - Stabbur - Alstad (Årstad) - Gnr 74/1, KulturminneID 86562-1</v>
      </c>
    </row>
    <row r="255" spans="1:8" x14ac:dyDescent="0.3">
      <c r="A255" t="s">
        <v>111</v>
      </c>
      <c r="B255" t="s">
        <v>112</v>
      </c>
      <c r="C255" t="s">
        <v>484</v>
      </c>
      <c r="D255" t="s">
        <v>110</v>
      </c>
      <c r="E255" t="s">
        <v>676</v>
      </c>
      <c r="F255">
        <v>78</v>
      </c>
      <c r="G255">
        <v>2</v>
      </c>
      <c r="H255" t="str">
        <f t="shared" si="3"/>
        <v>Viken - Rollag - Stabbur (Veslebua) - Fekjan Nordre (Nord-Fekjan/Fetjan Nordre) - Gnr 78/2, KulturminneID 86563-1</v>
      </c>
    </row>
    <row r="256" spans="1:8" x14ac:dyDescent="0.3">
      <c r="A256" t="s">
        <v>113</v>
      </c>
      <c r="B256" t="s">
        <v>414</v>
      </c>
      <c r="C256" t="s">
        <v>485</v>
      </c>
      <c r="D256" t="s">
        <v>110</v>
      </c>
      <c r="E256" t="s">
        <v>676</v>
      </c>
      <c r="F256">
        <v>78</v>
      </c>
      <c r="G256">
        <v>23</v>
      </c>
      <c r="H256" t="str">
        <f t="shared" si="3"/>
        <v>Viken - Rollag - Stabbur (Bu) - Fekjan Søndre (Sør-Fekjan/Fetjan Søndre) - Gnr 78/23, KulturminneID 86564-1</v>
      </c>
    </row>
    <row r="257" spans="1:8" x14ac:dyDescent="0.3">
      <c r="A257" t="s">
        <v>116</v>
      </c>
      <c r="B257" t="s">
        <v>415</v>
      </c>
      <c r="C257" t="s">
        <v>487</v>
      </c>
      <c r="D257" t="s">
        <v>110</v>
      </c>
      <c r="E257" t="s">
        <v>676</v>
      </c>
      <c r="F257">
        <v>19</v>
      </c>
      <c r="G257">
        <v>1</v>
      </c>
      <c r="H257" t="str">
        <f t="shared" si="3"/>
        <v>Viken - Rollag - Stue Kårstue - Gladheim  (Søndre Glaim) - Gnr 19/1, KulturminneID 86627-1</v>
      </c>
    </row>
    <row r="258" spans="1:8" x14ac:dyDescent="0.3">
      <c r="A258" t="s">
        <v>117</v>
      </c>
      <c r="B258" t="s">
        <v>399</v>
      </c>
      <c r="C258" t="s">
        <v>488</v>
      </c>
      <c r="D258" t="s">
        <v>110</v>
      </c>
      <c r="E258" t="s">
        <v>676</v>
      </c>
      <c r="F258">
        <v>25</v>
      </c>
      <c r="G258">
        <v>2</v>
      </c>
      <c r="H258" t="str">
        <f t="shared" si="3"/>
        <v>Viken - Rollag - Stabbur - Kjemhus - Gnr 25/2, KulturminneID 86629-1</v>
      </c>
    </row>
    <row r="259" spans="1:8" x14ac:dyDescent="0.3">
      <c r="A259" t="s">
        <v>118</v>
      </c>
      <c r="B259" t="s">
        <v>119</v>
      </c>
      <c r="C259" t="s">
        <v>489</v>
      </c>
      <c r="D259" t="s">
        <v>110</v>
      </c>
      <c r="E259" t="s">
        <v>676</v>
      </c>
      <c r="F259">
        <v>27</v>
      </c>
      <c r="G259">
        <v>4</v>
      </c>
      <c r="H259" t="str">
        <f t="shared" ref="H259:H262" si="4">_xlfn.CONCAT(E259," - ",D259," - ",B259," - ",C259," - Gnr ",F259,"/",G259,", KulturminneID ",A259)</f>
        <v>Viken - Rollag - Helgjsmykstu stue - Mykstu Nordre (Helgjsmykstu) - Møkstu - Gnr 27/4, KulturminneID 86630-1</v>
      </c>
    </row>
    <row r="260" spans="1:8" x14ac:dyDescent="0.3">
      <c r="A260" t="s">
        <v>120</v>
      </c>
      <c r="B260" t="s">
        <v>121</v>
      </c>
      <c r="C260" t="s">
        <v>490</v>
      </c>
      <c r="D260" t="s">
        <v>110</v>
      </c>
      <c r="E260" t="s">
        <v>676</v>
      </c>
      <c r="F260">
        <v>27</v>
      </c>
      <c r="G260">
        <v>3</v>
      </c>
      <c r="H260" t="str">
        <f t="shared" si="4"/>
        <v>Viken - Rollag - Veslemykstu stabbur - Mykstu Søre (Veslemykstu) - Møkstu - Gnr 27/3, KulturminneID 86631-1</v>
      </c>
    </row>
    <row r="261" spans="1:8" x14ac:dyDescent="0.3">
      <c r="A261" t="s">
        <v>114</v>
      </c>
      <c r="B261" t="s">
        <v>115</v>
      </c>
      <c r="C261" t="s">
        <v>486</v>
      </c>
      <c r="D261" t="s">
        <v>110</v>
      </c>
      <c r="E261" t="s">
        <v>676</v>
      </c>
      <c r="F261">
        <v>45</v>
      </c>
      <c r="G261">
        <v>1</v>
      </c>
      <c r="H261" t="str">
        <f t="shared" si="4"/>
        <v>Viken - Rollag - Storbua - Tråen Nordre (Nordre Midt-Traaen) - Gnr 45/1, KulturminneID 86569-1</v>
      </c>
    </row>
    <row r="262" spans="1:8" x14ac:dyDescent="0.3">
      <c r="A262" t="s">
        <v>103</v>
      </c>
      <c r="B262" t="s">
        <v>331</v>
      </c>
      <c r="C262" t="s">
        <v>713</v>
      </c>
      <c r="D262" t="s">
        <v>104</v>
      </c>
      <c r="E262" t="s">
        <v>676</v>
      </c>
      <c r="F262">
        <v>156</v>
      </c>
      <c r="G262">
        <v>1</v>
      </c>
      <c r="H262" t="str">
        <f t="shared" si="4"/>
        <v>Viken - Sigdal - Bur - Skalland Skadeland - Gnr 156/1, KulturminneID 214839-1</v>
      </c>
    </row>
  </sheetData>
  <sheetProtection algorithmName="SHA-512" hashValue="XvDA7ZaWBlMveSZq0CGDXt4xpkAJ3R2ZQ82QslWC+vmj16cs8Zed8OBY6HJvlBvLoNg2A9tSAlEZe/+5WRd8Wg==" saltValue="WjnibLcHh619VEttcT9f1A==" spinCount="100000" sheet="1" objects="1" scenarios="1" selectLockedCells="1"/>
  <sortState ref="A2:H262">
    <sortCondition ref="E2:E262"/>
    <sortCondition ref="D2:D262"/>
    <sortCondition ref="C2:C262"/>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34D65F9EBEAB6F42AE02C6FB0D1F4949" ma:contentTypeVersion="2" ma:contentTypeDescription="Opprett et nytt dokument." ma:contentTypeScope="" ma:versionID="394c040e6fe475c5288aed002187e003">
  <xsd:schema xmlns:xsd="http://www.w3.org/2001/XMLSchema" xmlns:xs="http://www.w3.org/2001/XMLSchema" xmlns:p="http://schemas.microsoft.com/office/2006/metadata/properties" xmlns:ns2="a7fb2ff5-4925-4ad5-a5bd-ce97bf1bcd7d" targetNamespace="http://schemas.microsoft.com/office/2006/metadata/properties" ma:root="true" ma:fieldsID="06bdcc583860ae552c3e2402b531394d" ns2:_="">
    <xsd:import namespace="a7fb2ff5-4925-4ad5-a5bd-ce97bf1bcd7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fb2ff5-4925-4ad5-a5bd-ce97bf1bcd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4A02C1-3D2A-42C0-A28B-C11BED5284E0}">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a7fb2ff5-4925-4ad5-a5bd-ce97bf1bcd7d"/>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263DB70D-C2DA-4177-B1D8-110EC5FE31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fb2ff5-4925-4ad5-a5bd-ce97bf1bcd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C488AF-3EEA-4A45-AA25-0C379BAFD3D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Navngitte områder</vt:lpstr>
      </vt:variant>
      <vt:variant>
        <vt:i4>1</vt:i4>
      </vt:variant>
    </vt:vector>
  </HeadingPairs>
  <TitlesOfParts>
    <vt:vector size="3" baseType="lpstr">
      <vt:lpstr>Søknad tilskudd bygg før 1537</vt:lpstr>
      <vt:lpstr>Liste bygg før 1537 privat eie</vt:lpstr>
      <vt:lpstr>'Søknad tilskudd bygg før 1537'!Utskriftsområde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Sølversen, Maria</dc:creator>
  <cp:keywords/>
  <dc:description/>
  <cp:lastModifiedBy>Meld inn i Domenet</cp:lastModifiedBy>
  <cp:revision/>
  <cp:lastPrinted>2020-10-01T19:00:13Z</cp:lastPrinted>
  <dcterms:created xsi:type="dcterms:W3CDTF">2020-08-25T13:38:46Z</dcterms:created>
  <dcterms:modified xsi:type="dcterms:W3CDTF">2021-09-27T05:38:32Z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0x01010034D65F9EBEAB6F42AE02C6FB0D1F4949</vt:lpwstr>
  </property>
</Properties>
</file>