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filterPrivacy="1" showInkAnnotation="0" defaultThemeVersion="124226"/>
  <xr:revisionPtr revIDLastSave="186" documentId="13_ncr:1_{C0C129EC-0AE0-4E58-8245-07BEF6501F67}" xr6:coauthVersionLast="47" xr6:coauthVersionMax="47" xr10:uidLastSave="{2F8430D5-4F3C-4204-8953-6E0C4ECF0EA6}"/>
  <bookViews>
    <workbookView xWindow="28680" yWindow="-120" windowWidth="38640" windowHeight="21120" xr2:uid="{00000000-000D-0000-FFFF-FFFF00000000}"/>
  </bookViews>
  <sheets>
    <sheet name="Norm" sheetId="1" r:id="rId1"/>
    <sheet name="(DagMånedÅr-assistent)" sheetId="2" state="hidden" r:id="rId2"/>
  </sheets>
  <definedNames>
    <definedName name="_xlnm._FilterDatabase" localSheetId="0" hidden="1">Norm!$B$4:$G$37</definedName>
    <definedName name="Dag">'(DagMånedÅr-assistent)'!$A$2:$A$32</definedName>
    <definedName name="Måned">'(DagMånedÅr-assistent)'!$B$2:$B$13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G8" i="1"/>
  <c r="G9" i="1"/>
  <c r="G10" i="1"/>
  <c r="G7" i="1"/>
  <c r="G13" i="1"/>
  <c r="G14" i="1"/>
  <c r="G15" i="1"/>
  <c r="G16" i="1"/>
  <c r="G17" i="1"/>
  <c r="G18" i="1"/>
  <c r="G19" i="1"/>
  <c r="G20" i="1"/>
  <c r="G21" i="1"/>
  <c r="G22" i="1"/>
  <c r="G23" i="1"/>
  <c r="G24" i="1"/>
  <c r="G25" i="1"/>
  <c r="G26" i="1"/>
  <c r="G27" i="1"/>
  <c r="G28" i="1"/>
  <c r="G30" i="1"/>
  <c r="G31" i="1"/>
  <c r="G32" i="1"/>
  <c r="G33" i="1"/>
  <c r="G34" i="1"/>
  <c r="G35" i="1" l="1"/>
</calcChain>
</file>

<file path=xl/sharedStrings.xml><?xml version="1.0" encoding="utf-8"?>
<sst xmlns="http://schemas.openxmlformats.org/spreadsheetml/2006/main" count="62" uniqueCount="57">
  <si>
    <t>BLÅGRØNN FAKTOR</t>
  </si>
  <si>
    <t xml:space="preserve"> Prosjekttittel</t>
  </si>
  <si>
    <t xml:space="preserve"> Gateadresse</t>
  </si>
  <si>
    <t>Tomteareal m²</t>
  </si>
  <si>
    <t>Dato</t>
  </si>
  <si>
    <t xml:space="preserve"> Fyll inn</t>
  </si>
  <si>
    <t>Dag</t>
  </si>
  <si>
    <t>Måned</t>
  </si>
  <si>
    <t>År</t>
  </si>
  <si>
    <t xml:space="preserve"> Tiltak</t>
  </si>
  <si>
    <t xml:space="preserve"> Beskrivelse</t>
  </si>
  <si>
    <t>STYRKE BLÅGRØNN STRUKTUR OG BIOLOGISK MANGFOLD</t>
  </si>
  <si>
    <t>Stykk</t>
  </si>
  <si>
    <t>Verdi</t>
  </si>
  <si>
    <t>Vegetasjon og vannhåndtering</t>
  </si>
  <si>
    <t>Fysisk utvidelse av eksisterende blågrønn struktur</t>
  </si>
  <si>
    <t>Restaurering eller etablering av nye leveområder for biologisk mangfold</t>
  </si>
  <si>
    <t>Oppsamling av overvann for vanning og annen gjenbruk</t>
  </si>
  <si>
    <t>Samordning av tiltak med tilgrensende områder og/eller eiere av nabogrunn</t>
  </si>
  <si>
    <t>Gjenåpning av lukkede vassdrag, bekker og elver i rør</t>
  </si>
  <si>
    <t xml:space="preserve"> TERRENG OG FLATER</t>
  </si>
  <si>
    <t>Areal m²</t>
  </si>
  <si>
    <t>Verdi pr m²</t>
  </si>
  <si>
    <t>Grønt terreng</t>
  </si>
  <si>
    <t>Eksisterende felt- og busksjikt inntil to meters høyde (urbant landbruk og vegetert mark)</t>
  </si>
  <si>
    <t>Nytt  felt- og busksjikt inntil to meters høyde (urbant landbruk og vegetert mark)</t>
  </si>
  <si>
    <t>Eksisterende bunnsjikt som plen, sedum, mose og lav</t>
  </si>
  <si>
    <t>Nytt bunnsjikt som plen, sedum, mose og lav</t>
  </si>
  <si>
    <t>Grønt tak</t>
  </si>
  <si>
    <r>
      <t xml:space="preserve">Dybde vekstmedium </t>
    </r>
    <r>
      <rPr>
        <sz val="11"/>
        <color indexed="8"/>
        <rFont val="Calibri"/>
        <family val="2"/>
      </rPr>
      <t>≥</t>
    </r>
    <r>
      <rPr>
        <sz val="11"/>
        <color indexed="8"/>
        <rFont val="Oslo Sans Office"/>
      </rPr>
      <t xml:space="preserve"> 80 cm</t>
    </r>
  </si>
  <si>
    <r>
      <t>Dybde vekstmedium 40</t>
    </r>
    <r>
      <rPr>
        <sz val="11"/>
        <color indexed="8"/>
        <rFont val="Calibri"/>
        <family val="2"/>
      </rPr>
      <t>–</t>
    </r>
    <r>
      <rPr>
        <sz val="11"/>
        <color indexed="8"/>
        <rFont val="Oslo Sans Office"/>
      </rPr>
      <t>80 cm</t>
    </r>
  </si>
  <si>
    <t>Dybde vekstmedium 10–39 cm</t>
  </si>
  <si>
    <t>Dybde vekstmedium 3–9 cm</t>
  </si>
  <si>
    <t>Grønn vegg</t>
  </si>
  <si>
    <t>Plantevegg og vertikalt urbant landbruk</t>
  </si>
  <si>
    <t>Slyng- og klatreplanter</t>
  </si>
  <si>
    <t>Regnbed, vannspeil og våtmark</t>
  </si>
  <si>
    <t xml:space="preserve">Regnbed er frodige og variert beplantede fordypninger for oppsamling og infiltrering av overvann. Vannspeil (elv, bekk, dam) skal ha bunnsubstrat og kantvegetasjon. Våtmark er fuktig mark som er overflommet eller har vann nær overflaten store deler av året. </t>
  </si>
  <si>
    <t>Terreng-
forsenkning og vadi</t>
  </si>
  <si>
    <t xml:space="preserve">Terrengforsenkning er en fordypning i terreng eller flate, i form av vegetert overfalte, lekeplass, torg og lignende, som er opparbeidet for uteopphold, der overvann kan fordrøyes og infiltreres gjennom permeabel overflate. Vadier er grønne grøfter, eventuelt beplantet, og de er velegnet for oppsamling og bortledning av overvann. </t>
  </si>
  <si>
    <t>Delvis åpen flate</t>
  </si>
  <si>
    <t>Permeable grønne overflater (gressarmert dekke)</t>
  </si>
  <si>
    <t>Semi-permeabel grå flate (sand, grus, singel, pukk og gjennomhullede faste dekker)</t>
  </si>
  <si>
    <t xml:space="preserve">Delvis permeabel grå flate (gatestein satt  i pukk og lignende på permeabel undergrunn) </t>
  </si>
  <si>
    <t>Tett flate</t>
  </si>
  <si>
    <t>Tette flater der regnvann ledes til blågrønt tiltak på tomten med infiltrasjons- og fordrøyningskapasitet etter krav til overvannshåndtering (dokumentasjonsbehov) eller til vannoppsamler</t>
  </si>
  <si>
    <t>TRÆR</t>
  </si>
  <si>
    <t>Verdi pr stk</t>
  </si>
  <si>
    <t>Eksister-
ende trær</t>
  </si>
  <si>
    <t>Svært store trær – stammeomkrets over 200 cm</t>
  </si>
  <si>
    <t>Store trær – stammeomkrets 90–200 cm</t>
  </si>
  <si>
    <t>Små trær – stammeomkrets under 90 cm</t>
  </si>
  <si>
    <t>Nye trær</t>
  </si>
  <si>
    <r>
      <t xml:space="preserve">Store trær – fremtidig høyde </t>
    </r>
    <r>
      <rPr>
        <sz val="11"/>
        <color indexed="8"/>
        <rFont val="Calibri"/>
        <family val="2"/>
      </rPr>
      <t>over</t>
    </r>
    <r>
      <rPr>
        <sz val="11"/>
        <color indexed="8"/>
        <rFont val="Oslo Sans Office"/>
      </rPr>
      <t xml:space="preserve"> 10 meter</t>
    </r>
  </si>
  <si>
    <t>Små trær – fremtidig høyde under 10 meter</t>
  </si>
  <si>
    <t xml:space="preserve"> Utarbeidet av Plan- og bygningsetaten. Versjon 27.09.2023</t>
  </si>
  <si>
    <t>BLÅGRØNN STRUKTUR OG BIOLOGISK MANGFOLD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</si>
</sst>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rgb="FFC00000"/>
      <name val="Calibri"/>
      <family val="2"/>
      <scheme val="minor"/>
    </font>
    <font>
      <i/>
      <sz val="11"/>
      <color rgb="FFC00000"/>
      <name val="Calibri"/>
      <family val="2"/>
      <scheme val="minor"/>
    </font>
    <font>
      <b/>
      <sz val="11"/>
      <color theme="1"/>
      <name val="Arial Narrow"/>
      <family val="2"/>
    </font>
    <font>
      <i/>
      <sz val="11"/>
      <color theme="8" tint="-0.249977111117893"/>
      <name val="Calibri"/>
      <family val="2"/>
      <scheme val="minor"/>
    </font>
    <font>
      <sz val="11"/>
      <color theme="8" tint="-0.249977111117893"/>
      <name val="Calibri"/>
      <family val="2"/>
      <scheme val="minor"/>
    </font>
    <font>
      <b/>
      <sz val="14"/>
      <name val="Oslo Sans Office"/>
    </font>
    <font>
      <sz val="11"/>
      <color theme="1"/>
      <name val="Oslo Sans Office"/>
    </font>
    <font>
      <b/>
      <sz val="11"/>
      <name val="Oslo Sans Office"/>
    </font>
    <font>
      <b/>
      <sz val="10"/>
      <name val="Oslo Sans Office"/>
    </font>
    <font>
      <b/>
      <sz val="11"/>
      <color indexed="8"/>
      <name val="Oslo Sans Office"/>
    </font>
    <font>
      <sz val="11"/>
      <name val="Oslo Sans Office"/>
    </font>
    <font>
      <sz val="11"/>
      <color indexed="8"/>
      <name val="Oslo Sans Office"/>
    </font>
    <font>
      <b/>
      <sz val="14"/>
      <color indexed="8"/>
      <name val="Oslo Sans Office"/>
    </font>
    <font>
      <sz val="11"/>
      <color indexed="8"/>
      <name val="Calibri"/>
      <family val="2"/>
    </font>
    <font>
      <sz val="11"/>
      <name val="Calibri"/>
      <family val="2"/>
      <scheme val="minor"/>
    </font>
    <font>
      <b/>
      <sz val="14"/>
      <color theme="1"/>
      <name val="Oslo Sans Office"/>
    </font>
    <font>
      <i/>
      <sz val="14"/>
      <name val="Calibri"/>
      <family val="2"/>
      <scheme val="minor"/>
    </font>
    <font>
      <i/>
      <sz val="20"/>
      <color rgb="FFC00000"/>
      <name val="Calibri"/>
      <family val="2"/>
      <scheme val="minor"/>
    </font>
    <font>
      <sz val="14"/>
      <color theme="0"/>
      <name val="Oslo Sans Office"/>
    </font>
    <font>
      <b/>
      <sz val="14"/>
      <color theme="0"/>
      <name val="Oslo Sans Office"/>
    </font>
    <font>
      <sz val="11"/>
      <color theme="0"/>
      <name val="Oslo Sans Office"/>
    </font>
    <font>
      <b/>
      <sz val="16"/>
      <color theme="0"/>
      <name val="Oslo Sans Office"/>
    </font>
    <font>
      <b/>
      <sz val="11"/>
      <color rgb="FFFF8274"/>
      <name val="Oslo Sans Office"/>
    </font>
    <font>
      <b/>
      <sz val="10"/>
      <color rgb="FFFF8274"/>
      <name val="Oslo Sans Office"/>
    </font>
    <font>
      <sz val="11"/>
      <color rgb="FFFF8274"/>
      <name val="Oslo Sans Office"/>
    </font>
    <font>
      <b/>
      <sz val="10"/>
      <color theme="0"/>
      <name val="Oslo Sans Office"/>
    </font>
    <font>
      <b/>
      <sz val="11"/>
      <color theme="0"/>
      <name val="Oslo Sans Office"/>
    </font>
    <font>
      <sz val="11"/>
      <color rgb="FF444444"/>
      <name val="Calibri"/>
      <charset val="1"/>
    </font>
  </fonts>
  <fills count="7">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
      <patternFill patternType="solid">
        <fgColor rgb="FF034B45"/>
        <bgColor indexed="64"/>
      </patternFill>
    </fill>
    <fill>
      <patternFill patternType="solid">
        <fgColor rgb="FFF8F0DD"/>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right style="medium">
        <color indexed="64"/>
      </right>
      <top/>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thin">
        <color indexed="64"/>
      </bottom>
      <diagonal/>
    </border>
    <border>
      <left style="thin">
        <color indexed="64"/>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dotted">
        <color indexed="64"/>
      </bottom>
      <diagonal/>
    </border>
    <border>
      <left/>
      <right style="thin">
        <color indexed="64"/>
      </right>
      <top style="hair">
        <color indexed="64"/>
      </top>
      <bottom style="dotted">
        <color indexed="64"/>
      </bottom>
      <diagonal/>
    </border>
  </borders>
  <cellStyleXfs count="1">
    <xf numFmtId="0" fontId="0" fillId="0" borderId="0"/>
  </cellStyleXfs>
  <cellXfs count="121">
    <xf numFmtId="0" fontId="0" fillId="0" borderId="0" xfId="0"/>
    <xf numFmtId="0" fontId="0" fillId="0" borderId="0" xfId="0" applyAlignment="1">
      <alignment vertical="center"/>
    </xf>
    <xf numFmtId="0" fontId="0" fillId="0" borderId="0" xfId="0" applyAlignment="1">
      <alignment horizontal="center"/>
    </xf>
    <xf numFmtId="0" fontId="2" fillId="0" borderId="0" xfId="0" applyFont="1" applyAlignment="1">
      <alignment horizontal="center" vertical="center"/>
    </xf>
    <xf numFmtId="0" fontId="1" fillId="0" borderId="0" xfId="0" applyFont="1" applyAlignment="1">
      <alignment horizontal="center" vertical="top"/>
    </xf>
    <xf numFmtId="2" fontId="2" fillId="0" borderId="0" xfId="0" applyNumberFormat="1" applyFont="1" applyAlignment="1">
      <alignment horizontal="center" vertical="center"/>
    </xf>
    <xf numFmtId="1" fontId="0" fillId="0" borderId="0" xfId="0" applyNumberFormat="1" applyAlignment="1">
      <alignment horizontal="center"/>
    </xf>
    <xf numFmtId="0" fontId="0" fillId="0" borderId="20" xfId="0" applyBorder="1" applyAlignment="1">
      <alignment vertical="center"/>
    </xf>
    <xf numFmtId="0" fontId="3" fillId="0" borderId="0" xfId="0" applyFont="1" applyAlignment="1">
      <alignment vertical="center" wrapText="1"/>
    </xf>
    <xf numFmtId="0" fontId="0" fillId="0" borderId="20" xfId="0" applyBorder="1" applyAlignment="1">
      <alignment horizontal="center" vertical="center"/>
    </xf>
    <xf numFmtId="2" fontId="4" fillId="0" borderId="0" xfId="0" applyNumberFormat="1" applyFont="1" applyAlignment="1">
      <alignment horizontal="center" vertical="center"/>
    </xf>
    <xf numFmtId="0" fontId="5" fillId="0" borderId="0" xfId="0" applyFont="1" applyAlignment="1">
      <alignment horizontal="center" vertical="top"/>
    </xf>
    <xf numFmtId="0" fontId="8" fillId="2" borderId="22" xfId="0" applyFont="1" applyFill="1" applyBorder="1" applyAlignment="1">
      <alignment horizontal="left" vertical="center"/>
    </xf>
    <xf numFmtId="0" fontId="8" fillId="2" borderId="2" xfId="0" applyFont="1" applyFill="1" applyBorder="1" applyAlignment="1">
      <alignment horizontal="left" vertical="center"/>
    </xf>
    <xf numFmtId="0" fontId="8" fillId="2" borderId="2" xfId="0" applyFont="1" applyFill="1" applyBorder="1" applyAlignment="1">
      <alignment horizontal="center" vertical="center"/>
    </xf>
    <xf numFmtId="0" fontId="8" fillId="2" borderId="22" xfId="0" applyFont="1" applyFill="1" applyBorder="1" applyAlignment="1">
      <alignment vertical="center"/>
    </xf>
    <xf numFmtId="0" fontId="8" fillId="2" borderId="1" xfId="0" applyFont="1" applyFill="1" applyBorder="1" applyAlignment="1">
      <alignment vertical="center"/>
    </xf>
    <xf numFmtId="0" fontId="9" fillId="2" borderId="3" xfId="0" applyFont="1" applyFill="1" applyBorder="1" applyAlignment="1">
      <alignment vertical="center"/>
    </xf>
    <xf numFmtId="2" fontId="11" fillId="3" borderId="27" xfId="0" applyNumberFormat="1" applyFont="1" applyFill="1" applyBorder="1" applyAlignment="1">
      <alignment horizontal="center" vertical="center"/>
    </xf>
    <xf numFmtId="164" fontId="8" fillId="3" borderId="19" xfId="0" applyNumberFormat="1" applyFont="1" applyFill="1" applyBorder="1" applyAlignment="1">
      <alignment horizontal="center" vertical="center"/>
    </xf>
    <xf numFmtId="0" fontId="8" fillId="3" borderId="33" xfId="0" applyFont="1" applyFill="1" applyBorder="1" applyAlignment="1">
      <alignment horizontal="center" vertical="center"/>
    </xf>
    <xf numFmtId="0" fontId="8" fillId="3" borderId="14" xfId="0" applyFont="1" applyFill="1" applyBorder="1" applyAlignment="1">
      <alignment horizontal="center" vertical="center"/>
    </xf>
    <xf numFmtId="0" fontId="8" fillId="3" borderId="19" xfId="0" applyFont="1" applyFill="1" applyBorder="1" applyAlignment="1">
      <alignment horizontal="center" vertical="center"/>
    </xf>
    <xf numFmtId="2" fontId="11" fillId="3" borderId="29" xfId="0" applyNumberFormat="1" applyFont="1" applyFill="1" applyBorder="1" applyAlignment="1">
      <alignment horizontal="center" vertical="center"/>
    </xf>
    <xf numFmtId="2" fontId="11" fillId="3" borderId="28" xfId="0" applyNumberFormat="1" applyFont="1" applyFill="1" applyBorder="1" applyAlignment="1">
      <alignment horizontal="center" vertical="center"/>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2" fontId="11" fillId="3" borderId="7" xfId="0" applyNumberFormat="1" applyFont="1" applyFill="1" applyBorder="1" applyAlignment="1">
      <alignment horizontal="center" vertical="center"/>
    </xf>
    <xf numFmtId="0" fontId="8" fillId="3" borderId="38" xfId="0" applyFont="1" applyFill="1" applyBorder="1" applyAlignment="1">
      <alignment horizontal="center" vertical="center"/>
    </xf>
    <xf numFmtId="2" fontId="11" fillId="3" borderId="9" xfId="0" applyNumberFormat="1" applyFont="1" applyFill="1" applyBorder="1" applyAlignment="1">
      <alignment horizontal="center" vertical="center"/>
    </xf>
    <xf numFmtId="0" fontId="8" fillId="3" borderId="39" xfId="0" applyFont="1" applyFill="1" applyBorder="1" applyAlignment="1">
      <alignment horizontal="center" vertical="center"/>
    </xf>
    <xf numFmtId="0" fontId="15" fillId="0" borderId="0" xfId="0" applyFont="1" applyAlignment="1">
      <alignment horizontal="left" vertical="center"/>
    </xf>
    <xf numFmtId="0" fontId="17" fillId="0" borderId="0" xfId="0" applyFont="1" applyAlignment="1">
      <alignment horizontal="center" vertical="center"/>
    </xf>
    <xf numFmtId="49" fontId="17" fillId="0" borderId="0" xfId="0" applyNumberFormat="1" applyFont="1" applyAlignment="1">
      <alignment horizontal="center" vertical="center"/>
    </xf>
    <xf numFmtId="2" fontId="17" fillId="0" borderId="0" xfId="0" applyNumberFormat="1" applyFont="1" applyAlignment="1">
      <alignment horizontal="center" vertical="center"/>
    </xf>
    <xf numFmtId="0" fontId="0" fillId="2" borderId="10" xfId="0" applyFill="1" applyBorder="1" applyAlignment="1">
      <alignment horizontal="center" vertical="center"/>
    </xf>
    <xf numFmtId="0" fontId="0" fillId="2" borderId="7" xfId="0" applyFill="1" applyBorder="1" applyAlignment="1">
      <alignment horizontal="center" vertical="center"/>
    </xf>
    <xf numFmtId="0" fontId="17" fillId="0" borderId="0" xfId="0" applyFont="1" applyAlignment="1">
      <alignment vertical="center"/>
    </xf>
    <xf numFmtId="2" fontId="11" fillId="3" borderId="49" xfId="0" applyNumberFormat="1" applyFont="1" applyFill="1" applyBorder="1" applyAlignment="1">
      <alignment horizontal="center" vertical="center"/>
    </xf>
    <xf numFmtId="2" fontId="15" fillId="0" borderId="0" xfId="0" applyNumberFormat="1" applyFont="1" applyAlignment="1">
      <alignment horizontal="left" vertical="center"/>
    </xf>
    <xf numFmtId="0" fontId="8" fillId="4" borderId="14" xfId="0" applyFont="1" applyFill="1" applyBorder="1" applyAlignment="1">
      <alignment horizontal="center" vertical="center"/>
    </xf>
    <xf numFmtId="2" fontId="11" fillId="4" borderId="9" xfId="0" applyNumberFormat="1" applyFont="1" applyFill="1" applyBorder="1" applyAlignment="1">
      <alignment horizontal="center" vertical="center"/>
    </xf>
    <xf numFmtId="0" fontId="8" fillId="4" borderId="2" xfId="0" applyFont="1" applyFill="1" applyBorder="1" applyAlignment="1">
      <alignment horizontal="center" vertical="center"/>
    </xf>
    <xf numFmtId="2" fontId="11" fillId="4" borderId="5" xfId="0" applyNumberFormat="1" applyFont="1" applyFill="1" applyBorder="1" applyAlignment="1">
      <alignment horizontal="center" vertical="center"/>
    </xf>
    <xf numFmtId="0" fontId="6" fillId="4" borderId="24" xfId="0" applyFont="1" applyFill="1" applyBorder="1" applyAlignment="1">
      <alignment horizontal="left" vertical="center" wrapText="1" indent="9"/>
    </xf>
    <xf numFmtId="2" fontId="18" fillId="0" borderId="0" xfId="0" applyNumberFormat="1" applyFont="1" applyAlignment="1">
      <alignment horizontal="left" vertical="center"/>
    </xf>
    <xf numFmtId="0" fontId="13" fillId="4" borderId="22" xfId="0" applyFont="1" applyFill="1" applyBorder="1" applyAlignment="1">
      <alignment horizontal="left" vertical="center" wrapText="1" indent="9"/>
    </xf>
    <xf numFmtId="0" fontId="6" fillId="3" borderId="22" xfId="0" applyFont="1" applyFill="1" applyBorder="1" applyAlignment="1">
      <alignment horizontal="left" vertical="center" wrapText="1" indent="9"/>
    </xf>
    <xf numFmtId="0" fontId="8" fillId="3" borderId="45" xfId="0" applyFont="1" applyFill="1" applyBorder="1" applyAlignment="1">
      <alignment horizontal="center" vertical="center"/>
    </xf>
    <xf numFmtId="2" fontId="11" fillId="3" borderId="30" xfId="0" applyNumberFormat="1" applyFont="1" applyFill="1" applyBorder="1" applyAlignment="1">
      <alignment horizontal="center" vertical="center"/>
    </xf>
    <xf numFmtId="2" fontId="11" fillId="3" borderId="44" xfId="0" applyNumberFormat="1" applyFont="1" applyFill="1" applyBorder="1" applyAlignment="1">
      <alignment horizontal="center" vertical="center"/>
    </xf>
    <xf numFmtId="0" fontId="19" fillId="5" borderId="50" xfId="0" applyFont="1" applyFill="1" applyBorder="1" applyAlignment="1">
      <alignment horizontal="left" vertical="center" wrapText="1"/>
    </xf>
    <xf numFmtId="0" fontId="20" fillId="5" borderId="21" xfId="0" applyFont="1" applyFill="1" applyBorder="1" applyAlignment="1">
      <alignment horizontal="right" vertical="center"/>
    </xf>
    <xf numFmtId="0" fontId="21" fillId="5" borderId="17" xfId="0" applyFont="1" applyFill="1" applyBorder="1" applyAlignment="1">
      <alignment horizontal="center" vertical="center"/>
    </xf>
    <xf numFmtId="0" fontId="21" fillId="5" borderId="16" xfId="0" applyFont="1" applyFill="1" applyBorder="1" applyAlignment="1">
      <alignment vertical="center"/>
    </xf>
    <xf numFmtId="0" fontId="22" fillId="5" borderId="17" xfId="0" applyFont="1" applyFill="1" applyBorder="1" applyAlignment="1">
      <alignment horizontal="center" vertical="center"/>
    </xf>
    <xf numFmtId="0" fontId="23" fillId="0" borderId="23" xfId="0" applyFont="1" applyBorder="1" applyAlignment="1">
      <alignment horizontal="left" vertical="center"/>
    </xf>
    <xf numFmtId="0" fontId="23" fillId="0" borderId="2" xfId="0" applyFont="1" applyBorder="1" applyAlignment="1">
      <alignment horizontal="left" vertical="center"/>
    </xf>
    <xf numFmtId="1" fontId="24" fillId="0" borderId="14" xfId="0" applyNumberFormat="1" applyFont="1" applyBorder="1" applyAlignment="1">
      <alignment horizontal="center" vertical="center"/>
    </xf>
    <xf numFmtId="0" fontId="23" fillId="0" borderId="2" xfId="0" applyFont="1" applyBorder="1" applyAlignment="1">
      <alignment horizontal="center" vertical="center"/>
    </xf>
    <xf numFmtId="49" fontId="23" fillId="0" borderId="5" xfId="0" applyNumberFormat="1" applyFont="1" applyBorder="1" applyAlignment="1">
      <alignment horizontal="center" vertical="center"/>
    </xf>
    <xf numFmtId="0" fontId="25" fillId="0" borderId="18" xfId="0" applyFont="1" applyBorder="1" applyAlignment="1">
      <alignment horizontal="center" vertical="center"/>
    </xf>
    <xf numFmtId="0" fontId="25" fillId="0" borderId="14" xfId="0" applyFont="1" applyBorder="1" applyAlignment="1">
      <alignment horizontal="center" vertical="center"/>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1" xfId="0" applyFont="1" applyBorder="1" applyAlignment="1">
      <alignment horizontal="center" vertical="center"/>
    </xf>
    <xf numFmtId="0" fontId="25" fillId="0" borderId="40" xfId="0" applyFont="1" applyBorder="1" applyAlignment="1">
      <alignment horizontal="center" vertical="center"/>
    </xf>
    <xf numFmtId="0" fontId="25" fillId="0" borderId="1" xfId="0" applyFont="1" applyBorder="1" applyAlignment="1">
      <alignment horizontal="center" vertical="center"/>
    </xf>
    <xf numFmtId="0" fontId="25" fillId="0" borderId="38" xfId="0" applyFont="1" applyBorder="1" applyAlignment="1">
      <alignment horizontal="center" vertical="center"/>
    </xf>
    <xf numFmtId="0" fontId="25" fillId="0" borderId="13" xfId="0" applyFont="1" applyBorder="1" applyAlignment="1">
      <alignment horizontal="center" vertical="center"/>
    </xf>
    <xf numFmtId="0" fontId="25" fillId="0" borderId="39" xfId="0" applyFont="1" applyBorder="1" applyAlignment="1">
      <alignment horizontal="center" vertical="center"/>
    </xf>
    <xf numFmtId="0" fontId="26" fillId="5" borderId="34" xfId="0" applyFont="1" applyFill="1" applyBorder="1" applyAlignment="1">
      <alignment horizontal="left" vertical="center"/>
    </xf>
    <xf numFmtId="0" fontId="27" fillId="5" borderId="35" xfId="0" applyFont="1" applyFill="1" applyBorder="1" applyAlignment="1">
      <alignment vertical="center"/>
    </xf>
    <xf numFmtId="0" fontId="27" fillId="5" borderId="35" xfId="0" applyFont="1" applyFill="1" applyBorder="1" applyAlignment="1">
      <alignment horizontal="right" vertical="center"/>
    </xf>
    <xf numFmtId="0" fontId="21" fillId="5" borderId="36" xfId="0" applyFont="1" applyFill="1" applyBorder="1" applyAlignment="1">
      <alignment horizontal="center" vertical="center"/>
    </xf>
    <xf numFmtId="0" fontId="27" fillId="5" borderId="36" xfId="0" applyFont="1" applyFill="1" applyBorder="1" applyAlignment="1">
      <alignment horizontal="right" vertical="center"/>
    </xf>
    <xf numFmtId="2" fontId="27" fillId="5" borderId="37" xfId="0" applyNumberFormat="1" applyFont="1" applyFill="1" applyBorder="1" applyAlignment="1">
      <alignment horizontal="center" vertical="center"/>
    </xf>
    <xf numFmtId="0" fontId="7" fillId="6" borderId="1"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5" xfId="0" applyFont="1" applyFill="1" applyBorder="1" applyAlignment="1">
      <alignment vertical="center"/>
    </xf>
    <xf numFmtId="0" fontId="7" fillId="6" borderId="9" xfId="0" applyFont="1" applyFill="1" applyBorder="1" applyAlignment="1">
      <alignment vertical="center"/>
    </xf>
    <xf numFmtId="0" fontId="28" fillId="0" borderId="0" xfId="0" applyFont="1"/>
    <xf numFmtId="0" fontId="10" fillId="6" borderId="15" xfId="0" applyFont="1" applyFill="1" applyBorder="1" applyAlignment="1">
      <alignment horizontal="left" vertical="center"/>
    </xf>
    <xf numFmtId="0" fontId="10" fillId="6" borderId="4" xfId="0" applyFont="1" applyFill="1" applyBorder="1" applyAlignment="1">
      <alignment horizontal="left" vertical="center"/>
    </xf>
    <xf numFmtId="0" fontId="10" fillId="6" borderId="3" xfId="0" applyFont="1" applyFill="1" applyBorder="1" applyAlignment="1">
      <alignment horizontal="left" vertical="center"/>
    </xf>
    <xf numFmtId="0" fontId="13" fillId="3" borderId="24" xfId="0" applyFont="1" applyFill="1" applyBorder="1" applyAlignment="1">
      <alignment horizontal="left" vertical="center" wrapText="1" indent="9"/>
    </xf>
    <xf numFmtId="0" fontId="13" fillId="3" borderId="26" xfId="0" applyFont="1" applyFill="1" applyBorder="1" applyAlignment="1">
      <alignment horizontal="left" vertical="center" wrapText="1" indent="9"/>
    </xf>
    <xf numFmtId="0" fontId="13" fillId="3" borderId="25" xfId="0" applyFont="1" applyFill="1" applyBorder="1" applyAlignment="1">
      <alignment horizontal="left" vertical="center" wrapText="1" indent="9"/>
    </xf>
    <xf numFmtId="0" fontId="12" fillId="3" borderId="31"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12" fillId="3" borderId="18"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7" fillId="4" borderId="40"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31" xfId="0" applyFont="1" applyFill="1" applyBorder="1" applyAlignment="1">
      <alignment vertical="center"/>
    </xf>
    <xf numFmtId="0" fontId="7" fillId="4" borderId="43" xfId="0" applyFont="1" applyFill="1" applyBorder="1" applyAlignment="1">
      <alignment vertical="center"/>
    </xf>
    <xf numFmtId="0" fontId="12" fillId="3" borderId="46"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0"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1" fillId="4" borderId="1" xfId="0" applyFont="1" applyFill="1" applyBorder="1" applyAlignment="1">
      <alignment vertical="center" wrapText="1"/>
    </xf>
    <xf numFmtId="0" fontId="11" fillId="4" borderId="3" xfId="0" applyFont="1" applyFill="1" applyBorder="1" applyAlignment="1">
      <alignment vertical="center" wrapText="1"/>
    </xf>
    <xf numFmtId="0" fontId="16" fillId="3" borderId="24" xfId="0" applyFont="1" applyFill="1" applyBorder="1" applyAlignment="1">
      <alignment horizontal="left" vertical="center" wrapText="1" indent="9"/>
    </xf>
    <xf numFmtId="0" fontId="16" fillId="3" borderId="48" xfId="0" applyFont="1" applyFill="1" applyBorder="1" applyAlignment="1">
      <alignment horizontal="left" vertical="center" wrapText="1" indent="9"/>
    </xf>
    <xf numFmtId="0" fontId="8" fillId="2" borderId="1" xfId="0"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6" fillId="3" borderId="24" xfId="0" applyFont="1" applyFill="1" applyBorder="1" applyAlignment="1">
      <alignment horizontal="left" vertical="center" wrapText="1" indent="9"/>
    </xf>
    <xf numFmtId="0" fontId="6" fillId="3" borderId="26" xfId="0" applyFont="1" applyFill="1" applyBorder="1" applyAlignment="1">
      <alignment horizontal="left" vertical="center" wrapText="1" indent="9"/>
    </xf>
    <xf numFmtId="0" fontId="6" fillId="3" borderId="25" xfId="0" applyFont="1" applyFill="1" applyBorder="1" applyAlignment="1">
      <alignment horizontal="left" vertical="center" wrapText="1" indent="9"/>
    </xf>
    <xf numFmtId="0" fontId="12" fillId="3" borderId="54" xfId="0" applyFont="1" applyFill="1" applyBorder="1" applyAlignment="1">
      <alignment horizontal="left" vertical="center" wrapText="1"/>
    </xf>
    <xf numFmtId="0" fontId="12" fillId="3" borderId="55" xfId="0" applyFont="1" applyFill="1" applyBorder="1" applyAlignment="1">
      <alignment horizontal="left" vertical="center" wrapText="1"/>
    </xf>
    <xf numFmtId="0" fontId="12" fillId="3" borderId="51" xfId="0" applyFont="1" applyFill="1" applyBorder="1" applyAlignment="1">
      <alignment horizontal="left" vertical="center" wrapText="1"/>
    </xf>
    <xf numFmtId="0" fontId="12" fillId="3" borderId="52" xfId="0" applyFont="1" applyFill="1" applyBorder="1" applyAlignment="1">
      <alignment horizontal="left" vertical="center" wrapText="1"/>
    </xf>
    <xf numFmtId="0" fontId="8" fillId="3" borderId="14" xfId="0" applyFont="1" applyFill="1" applyBorder="1" applyAlignment="1">
      <alignment horizontal="center" vertical="center"/>
    </xf>
    <xf numFmtId="0" fontId="8" fillId="3" borderId="45" xfId="0" applyFont="1" applyFill="1" applyBorder="1" applyAlignment="1">
      <alignment horizontal="center" vertical="center"/>
    </xf>
    <xf numFmtId="0" fontId="8" fillId="3" borderId="5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colors>
    <mruColors>
      <color rgb="FFF8F0DD"/>
      <color rgb="FFFF8274"/>
      <color rgb="FF034B45"/>
      <color rgb="FF2A2859"/>
      <color rgb="FF43F8B6"/>
      <color rgb="FF2A5A59"/>
      <color rgb="FF6FE9FF"/>
      <color rgb="FFD0BF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439016</xdr:colOff>
      <xdr:row>0</xdr:row>
      <xdr:rowOff>179243</xdr:rowOff>
    </xdr:from>
    <xdr:to>
      <xdr:col>1</xdr:col>
      <xdr:colOff>1888972</xdr:colOff>
      <xdr:row>2</xdr:row>
      <xdr:rowOff>134562</xdr:rowOff>
    </xdr:to>
    <xdr:pic>
      <xdr:nvPicPr>
        <xdr:cNvPr id="2" name="Bilde 1">
          <a:extLst>
            <a:ext uri="{FF2B5EF4-FFF2-40B4-BE49-F238E27FC236}">
              <a16:creationId xmlns:a16="http://schemas.microsoft.com/office/drawing/2014/main" id="{4F61EDDF-E6D5-457A-8A81-CC45986FFD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5741" y="179243"/>
          <a:ext cx="1453766" cy="980209"/>
        </a:xfrm>
        <a:prstGeom prst="rect">
          <a:avLst/>
        </a:prstGeom>
      </xdr:spPr>
    </xdr:pic>
    <xdr:clientData/>
  </xdr:twoCellAnchor>
  <xdr:oneCellAnchor>
    <xdr:from>
      <xdr:col>1</xdr:col>
      <xdr:colOff>55418</xdr:colOff>
      <xdr:row>12</xdr:row>
      <xdr:rowOff>136320</xdr:rowOff>
    </xdr:from>
    <xdr:ext cx="702708" cy="725443"/>
    <xdr:pic>
      <xdr:nvPicPr>
        <xdr:cNvPr id="36" name="Bilde 35">
          <a:extLst>
            <a:ext uri="{FF2B5EF4-FFF2-40B4-BE49-F238E27FC236}">
              <a16:creationId xmlns:a16="http://schemas.microsoft.com/office/drawing/2014/main" id="{822438F8-8813-4DA7-AB9E-39D6B79713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40327" y="3613811"/>
          <a:ext cx="702708" cy="725443"/>
        </a:xfrm>
        <a:prstGeom prst="rect">
          <a:avLst/>
        </a:prstGeom>
      </xdr:spPr>
    </xdr:pic>
    <xdr:clientData/>
  </xdr:oneCellAnchor>
  <xdr:oneCellAnchor>
    <xdr:from>
      <xdr:col>1</xdr:col>
      <xdr:colOff>55420</xdr:colOff>
      <xdr:row>16</xdr:row>
      <xdr:rowOff>138298</xdr:rowOff>
    </xdr:from>
    <xdr:ext cx="710526" cy="725443"/>
    <xdr:pic>
      <xdr:nvPicPr>
        <xdr:cNvPr id="38" name="Bilde 37">
          <a:extLst>
            <a:ext uri="{FF2B5EF4-FFF2-40B4-BE49-F238E27FC236}">
              <a16:creationId xmlns:a16="http://schemas.microsoft.com/office/drawing/2014/main" id="{4C797203-002C-4820-BAB6-D3B9E11D21B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0329" y="4724153"/>
          <a:ext cx="710526" cy="725443"/>
        </a:xfrm>
        <a:prstGeom prst="rect">
          <a:avLst/>
        </a:prstGeom>
      </xdr:spPr>
    </xdr:pic>
    <xdr:clientData/>
  </xdr:oneCellAnchor>
  <xdr:oneCellAnchor>
    <xdr:from>
      <xdr:col>1</xdr:col>
      <xdr:colOff>60368</xdr:colOff>
      <xdr:row>20</xdr:row>
      <xdr:rowOff>89808</xdr:rowOff>
    </xdr:from>
    <xdr:ext cx="708512" cy="714557"/>
    <xdr:pic>
      <xdr:nvPicPr>
        <xdr:cNvPr id="39" name="Bilde 38">
          <a:extLst>
            <a:ext uri="{FF2B5EF4-FFF2-40B4-BE49-F238E27FC236}">
              <a16:creationId xmlns:a16="http://schemas.microsoft.com/office/drawing/2014/main" id="{6A429384-464B-4178-B93E-E34B48AFE8A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45277" y="5784026"/>
          <a:ext cx="708512" cy="714557"/>
        </a:xfrm>
        <a:prstGeom prst="rect">
          <a:avLst/>
        </a:prstGeom>
      </xdr:spPr>
    </xdr:pic>
    <xdr:clientData/>
  </xdr:oneCellAnchor>
  <xdr:oneCellAnchor>
    <xdr:from>
      <xdr:col>1</xdr:col>
      <xdr:colOff>66307</xdr:colOff>
      <xdr:row>22</xdr:row>
      <xdr:rowOff>843889</xdr:rowOff>
    </xdr:from>
    <xdr:ext cx="732532" cy="720000"/>
    <xdr:pic>
      <xdr:nvPicPr>
        <xdr:cNvPr id="40" name="Bilde 39">
          <a:extLst>
            <a:ext uri="{FF2B5EF4-FFF2-40B4-BE49-F238E27FC236}">
              <a16:creationId xmlns:a16="http://schemas.microsoft.com/office/drawing/2014/main" id="{4E5A3D33-CB82-40F2-8ECF-9F1E6BF7AE33}"/>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51216" y="7369380"/>
          <a:ext cx="732532" cy="720000"/>
        </a:xfrm>
        <a:prstGeom prst="rect">
          <a:avLst/>
        </a:prstGeom>
      </xdr:spPr>
    </xdr:pic>
    <xdr:clientData/>
  </xdr:oneCellAnchor>
  <xdr:oneCellAnchor>
    <xdr:from>
      <xdr:col>1</xdr:col>
      <xdr:colOff>66306</xdr:colOff>
      <xdr:row>22</xdr:row>
      <xdr:rowOff>23998</xdr:rowOff>
    </xdr:from>
    <xdr:ext cx="723830" cy="714557"/>
    <xdr:pic>
      <xdr:nvPicPr>
        <xdr:cNvPr id="41" name="Bilde 40">
          <a:extLst>
            <a:ext uri="{FF2B5EF4-FFF2-40B4-BE49-F238E27FC236}">
              <a16:creationId xmlns:a16="http://schemas.microsoft.com/office/drawing/2014/main" id="{CC662494-2456-4A5A-8D05-9C646EB3FEB8}"/>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588" t="1652" r="2019" b="4174"/>
        <a:stretch/>
      </xdr:blipFill>
      <xdr:spPr>
        <a:xfrm>
          <a:off x="551215" y="6549489"/>
          <a:ext cx="723830" cy="714557"/>
        </a:xfrm>
        <a:prstGeom prst="rect">
          <a:avLst/>
        </a:prstGeom>
      </xdr:spPr>
    </xdr:pic>
    <xdr:clientData/>
  </xdr:oneCellAnchor>
  <xdr:oneCellAnchor>
    <xdr:from>
      <xdr:col>1</xdr:col>
      <xdr:colOff>96984</xdr:colOff>
      <xdr:row>24</xdr:row>
      <xdr:rowOff>50224</xdr:rowOff>
    </xdr:from>
    <xdr:ext cx="712474" cy="725443"/>
    <xdr:pic>
      <xdr:nvPicPr>
        <xdr:cNvPr id="42" name="Bilde 41">
          <a:extLst>
            <a:ext uri="{FF2B5EF4-FFF2-40B4-BE49-F238E27FC236}">
              <a16:creationId xmlns:a16="http://schemas.microsoft.com/office/drawing/2014/main" id="{709A2E3E-495B-4EA7-84D5-8661E6551960}"/>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81893" y="8265969"/>
          <a:ext cx="712474" cy="725443"/>
        </a:xfrm>
        <a:prstGeom prst="rect">
          <a:avLst/>
        </a:prstGeom>
      </xdr:spPr>
    </xdr:pic>
    <xdr:clientData/>
  </xdr:oneCellAnchor>
  <xdr:oneCellAnchor>
    <xdr:from>
      <xdr:col>1</xdr:col>
      <xdr:colOff>80162</xdr:colOff>
      <xdr:row>27</xdr:row>
      <xdr:rowOff>65317</xdr:rowOff>
    </xdr:from>
    <xdr:ext cx="711422" cy="705600"/>
    <xdr:pic>
      <xdr:nvPicPr>
        <xdr:cNvPr id="43" name="Bilde 42">
          <a:extLst>
            <a:ext uri="{FF2B5EF4-FFF2-40B4-BE49-F238E27FC236}">
              <a16:creationId xmlns:a16="http://schemas.microsoft.com/office/drawing/2014/main" id="{464EDC95-6DD8-4E47-B738-FBD2A888B7E1}"/>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565071" y="9112335"/>
          <a:ext cx="711422" cy="705600"/>
        </a:xfrm>
        <a:prstGeom prst="rect">
          <a:avLst/>
        </a:prstGeom>
      </xdr:spPr>
    </xdr:pic>
    <xdr:clientData/>
  </xdr:oneCellAnchor>
  <xdr:oneCellAnchor>
    <xdr:from>
      <xdr:col>1</xdr:col>
      <xdr:colOff>83131</xdr:colOff>
      <xdr:row>29</xdr:row>
      <xdr:rowOff>74965</xdr:rowOff>
    </xdr:from>
    <xdr:ext cx="704000" cy="725443"/>
    <xdr:pic>
      <xdr:nvPicPr>
        <xdr:cNvPr id="44" name="Bilde 43">
          <a:extLst>
            <a:ext uri="{FF2B5EF4-FFF2-40B4-BE49-F238E27FC236}">
              <a16:creationId xmlns:a16="http://schemas.microsoft.com/office/drawing/2014/main" id="{7DD6213F-DAE6-4CCB-BD9B-9915E3F0197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568040" y="10244201"/>
          <a:ext cx="704000" cy="725443"/>
        </a:xfrm>
        <a:prstGeom prst="rect">
          <a:avLst/>
        </a:prstGeom>
      </xdr:spPr>
    </xdr:pic>
    <xdr:clientData/>
  </xdr:oneCellAnchor>
  <xdr:oneCellAnchor>
    <xdr:from>
      <xdr:col>1</xdr:col>
      <xdr:colOff>66307</xdr:colOff>
      <xdr:row>32</xdr:row>
      <xdr:rowOff>60615</xdr:rowOff>
    </xdr:from>
    <xdr:ext cx="712800" cy="718536"/>
    <xdr:pic>
      <xdr:nvPicPr>
        <xdr:cNvPr id="45" name="Bilde 44">
          <a:extLst>
            <a:ext uri="{FF2B5EF4-FFF2-40B4-BE49-F238E27FC236}">
              <a16:creationId xmlns:a16="http://schemas.microsoft.com/office/drawing/2014/main" id="{FA3C164C-9BE3-46EC-880C-1F61EBB80DB4}"/>
            </a:ext>
          </a:extLst>
        </xdr:cNvPr>
        <xdr:cNvPicPr>
          <a:picLocks noChangeAspect="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551216" y="11061124"/>
          <a:ext cx="712800" cy="718536"/>
        </a:xfrm>
        <a:prstGeom prst="rect">
          <a:avLst/>
        </a:prstGeom>
      </xdr:spPr>
    </xdr:pic>
    <xdr:clientData/>
  </xdr:oneCellAnchor>
  <xdr:oneCellAnchor>
    <xdr:from>
      <xdr:col>1</xdr:col>
      <xdr:colOff>55420</xdr:colOff>
      <xdr:row>7</xdr:row>
      <xdr:rowOff>13855</xdr:rowOff>
    </xdr:from>
    <xdr:ext cx="739552" cy="720000"/>
    <xdr:pic>
      <xdr:nvPicPr>
        <xdr:cNvPr id="46" name="Bilde 45">
          <a:extLst>
            <a:ext uri="{FF2B5EF4-FFF2-40B4-BE49-F238E27FC236}">
              <a16:creationId xmlns:a16="http://schemas.microsoft.com/office/drawing/2014/main" id="{56A40B5F-9441-488E-8A86-A72E9E0B562A}"/>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2321" t="1517" r="6524" b="1488"/>
        <a:stretch/>
      </xdr:blipFill>
      <xdr:spPr>
        <a:xfrm>
          <a:off x="536231" y="2244047"/>
          <a:ext cx="739552" cy="720000"/>
        </a:xfrm>
        <a:prstGeom prst="rect">
          <a:avLst/>
        </a:prstGeom>
        <a:ln>
          <a:solidFill>
            <a:schemeClr val="bg2">
              <a:alpha val="0"/>
            </a:schemeClr>
          </a:solid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37"/>
  <sheetViews>
    <sheetView tabSelected="1" zoomScaleNormal="100" workbookViewId="0">
      <selection activeCell="I4" sqref="I4"/>
    </sheetView>
  </sheetViews>
  <sheetFormatPr baseColWidth="10" defaultColWidth="11.42578125" defaultRowHeight="15" x14ac:dyDescent="0.25"/>
  <cols>
    <col min="1" max="1" width="7" style="1" customWidth="1"/>
    <col min="2" max="2" width="40" style="1" customWidth="1"/>
    <col min="3" max="3" width="72.7109375" style="1" customWidth="1"/>
    <col min="4" max="4" width="19.7109375" style="1" customWidth="1"/>
    <col min="5" max="5" width="9.7109375" style="2" customWidth="1"/>
    <col min="6" max="6" width="12.28515625" style="2" customWidth="1"/>
    <col min="7" max="7" width="8.7109375" customWidth="1"/>
    <col min="8" max="67" width="10" style="3" customWidth="1"/>
    <col min="68" max="16384" width="11.42578125" style="1"/>
  </cols>
  <sheetData>
    <row r="1" spans="1:67" ht="26.25" customHeight="1" thickBot="1" x14ac:dyDescent="0.3"/>
    <row r="2" spans="1:67" ht="55.15" customHeight="1" x14ac:dyDescent="0.25">
      <c r="A2" s="7"/>
      <c r="B2" s="51"/>
      <c r="C2" s="55" t="s">
        <v>0</v>
      </c>
      <c r="D2" s="52"/>
      <c r="E2" s="53"/>
      <c r="F2" s="53"/>
      <c r="G2" s="54"/>
    </row>
    <row r="3" spans="1:67" ht="18" customHeight="1" x14ac:dyDescent="0.25">
      <c r="A3" s="9"/>
      <c r="B3" s="12" t="s">
        <v>1</v>
      </c>
      <c r="C3" s="13" t="s">
        <v>2</v>
      </c>
      <c r="D3" s="14" t="s">
        <v>3</v>
      </c>
      <c r="E3" s="108" t="s">
        <v>4</v>
      </c>
      <c r="F3" s="109"/>
      <c r="G3" s="110"/>
    </row>
    <row r="4" spans="1:67" ht="18" customHeight="1" x14ac:dyDescent="0.25">
      <c r="A4" s="7"/>
      <c r="B4" s="56" t="s">
        <v>5</v>
      </c>
      <c r="C4" s="57" t="s">
        <v>5</v>
      </c>
      <c r="D4" s="58">
        <v>0.01</v>
      </c>
      <c r="E4" s="59" t="s">
        <v>6</v>
      </c>
      <c r="F4" s="59" t="s">
        <v>7</v>
      </c>
      <c r="G4" s="60" t="s">
        <v>8</v>
      </c>
    </row>
    <row r="5" spans="1:67" ht="18" customHeight="1" x14ac:dyDescent="0.25">
      <c r="A5" s="7"/>
      <c r="B5" s="15" t="s">
        <v>9</v>
      </c>
      <c r="C5" s="16" t="s">
        <v>10</v>
      </c>
      <c r="D5" s="17"/>
      <c r="E5" s="35"/>
      <c r="F5" s="35"/>
      <c r="G5" s="36"/>
    </row>
    <row r="6" spans="1:67" ht="22.5" customHeight="1" x14ac:dyDescent="0.25">
      <c r="A6" s="7"/>
      <c r="B6" s="84" t="s">
        <v>11</v>
      </c>
      <c r="C6" s="85"/>
      <c r="D6" s="86"/>
      <c r="E6" s="79"/>
      <c r="F6" s="80" t="s">
        <v>13</v>
      </c>
      <c r="G6" s="81"/>
    </row>
    <row r="7" spans="1:67" ht="18" customHeight="1" x14ac:dyDescent="0.25">
      <c r="A7" s="7"/>
      <c r="B7" s="111" t="s">
        <v>14</v>
      </c>
      <c r="C7" s="92" t="s">
        <v>15</v>
      </c>
      <c r="D7" s="93"/>
      <c r="E7" s="61">
        <v>0</v>
      </c>
      <c r="F7" s="118">
        <v>0.05</v>
      </c>
      <c r="G7" s="38">
        <f>IF(E7=1,$F$7,0)</f>
        <v>0</v>
      </c>
      <c r="H7" s="5"/>
      <c r="I7" s="5"/>
      <c r="J7" s="8"/>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row>
    <row r="8" spans="1:67" ht="18" customHeight="1" x14ac:dyDescent="0.25">
      <c r="A8" s="7"/>
      <c r="B8" s="112"/>
      <c r="C8" s="90" t="s">
        <v>16</v>
      </c>
      <c r="D8" s="91"/>
      <c r="E8" s="61">
        <v>0</v>
      </c>
      <c r="F8" s="119"/>
      <c r="G8" s="38">
        <f>IF(E8=1,$F$7,0)</f>
        <v>0</v>
      </c>
      <c r="H8" s="5"/>
      <c r="I8" s="5"/>
      <c r="J8" s="8"/>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row>
    <row r="9" spans="1:67" ht="18" customHeight="1" x14ac:dyDescent="0.25">
      <c r="A9" s="7"/>
      <c r="B9" s="112"/>
      <c r="C9" s="116" t="s">
        <v>17</v>
      </c>
      <c r="D9" s="117"/>
      <c r="E9" s="61">
        <v>0</v>
      </c>
      <c r="F9" s="119"/>
      <c r="G9" s="38">
        <f>IF(E9=1,$F$7,0)</f>
        <v>0</v>
      </c>
      <c r="H9" s="5"/>
      <c r="I9" s="5"/>
      <c r="J9" s="8"/>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row>
    <row r="10" spans="1:67" ht="18" customHeight="1" x14ac:dyDescent="0.25">
      <c r="A10" s="7"/>
      <c r="B10" s="112"/>
      <c r="C10" s="114" t="s">
        <v>18</v>
      </c>
      <c r="D10" s="115"/>
      <c r="E10" s="61">
        <v>0</v>
      </c>
      <c r="F10" s="120"/>
      <c r="G10" s="38">
        <f>IF(E10=1,$F$7,0)</f>
        <v>0</v>
      </c>
      <c r="H10" s="5"/>
      <c r="I10" s="5"/>
      <c r="J10" s="8"/>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spans="1:67" ht="18" customHeight="1" x14ac:dyDescent="0.25">
      <c r="A11" s="7"/>
      <c r="B11" s="113"/>
      <c r="C11" s="100" t="s">
        <v>19</v>
      </c>
      <c r="D11" s="101"/>
      <c r="E11" s="61">
        <v>0</v>
      </c>
      <c r="F11" s="48">
        <v>0.15</v>
      </c>
      <c r="G11" s="38">
        <f>IF(E11=1,$F$11,0)</f>
        <v>0</v>
      </c>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spans="1:67" ht="22.15" customHeight="1" x14ac:dyDescent="0.25">
      <c r="A12" s="7"/>
      <c r="B12" s="84" t="s">
        <v>20</v>
      </c>
      <c r="C12" s="85"/>
      <c r="D12" s="86"/>
      <c r="E12" s="79" t="s">
        <v>21</v>
      </c>
      <c r="F12" s="80" t="s">
        <v>22</v>
      </c>
      <c r="G12" s="81"/>
    </row>
    <row r="13" spans="1:67" ht="22.15" customHeight="1" x14ac:dyDescent="0.25">
      <c r="A13" s="7"/>
      <c r="B13" s="87" t="s">
        <v>23</v>
      </c>
      <c r="C13" s="92" t="s">
        <v>24</v>
      </c>
      <c r="D13" s="93"/>
      <c r="E13" s="62">
        <v>0</v>
      </c>
      <c r="F13" s="21">
        <v>1.4</v>
      </c>
      <c r="G13" s="18">
        <f>SUM(E13*F13)/D4</f>
        <v>0</v>
      </c>
    </row>
    <row r="14" spans="1:67" ht="22.15" customHeight="1" x14ac:dyDescent="0.25">
      <c r="A14" s="7"/>
      <c r="B14" s="88"/>
      <c r="C14" s="90" t="s">
        <v>25</v>
      </c>
      <c r="D14" s="91"/>
      <c r="E14" s="63">
        <v>0</v>
      </c>
      <c r="F14" s="19">
        <v>1.2</v>
      </c>
      <c r="G14" s="23">
        <f>SUM(E14*F14)/D4</f>
        <v>0</v>
      </c>
    </row>
    <row r="15" spans="1:67" ht="22.15" customHeight="1" x14ac:dyDescent="0.25">
      <c r="A15" s="7"/>
      <c r="B15" s="88"/>
      <c r="C15" s="96" t="s">
        <v>26</v>
      </c>
      <c r="D15" s="97"/>
      <c r="E15" s="63">
        <v>0</v>
      </c>
      <c r="F15" s="19">
        <v>1</v>
      </c>
      <c r="G15" s="23">
        <f>SUM(E15*F15)/D4</f>
        <v>0</v>
      </c>
    </row>
    <row r="16" spans="1:67" ht="22.15" customHeight="1" x14ac:dyDescent="0.25">
      <c r="A16" s="7"/>
      <c r="B16" s="89"/>
      <c r="C16" s="94" t="s">
        <v>27</v>
      </c>
      <c r="D16" s="95"/>
      <c r="E16" s="64">
        <v>0</v>
      </c>
      <c r="F16" s="20">
        <v>0.8</v>
      </c>
      <c r="G16" s="23">
        <f>SUM(E16*F16)/D4</f>
        <v>0</v>
      </c>
      <c r="I16" s="31"/>
      <c r="L16" s="37"/>
    </row>
    <row r="17" spans="1:67" ht="22.15" customHeight="1" x14ac:dyDescent="0.25">
      <c r="A17" s="7"/>
      <c r="B17" s="87" t="s">
        <v>28</v>
      </c>
      <c r="C17" s="92" t="s">
        <v>29</v>
      </c>
      <c r="D17" s="93"/>
      <c r="E17" s="65">
        <v>0</v>
      </c>
      <c r="F17" s="21">
        <v>0.9</v>
      </c>
      <c r="G17" s="18">
        <f>SUM(E17*F17)/D4</f>
        <v>0</v>
      </c>
      <c r="I17" s="32"/>
      <c r="J17" s="32"/>
      <c r="L17" s="37"/>
    </row>
    <row r="18" spans="1:67" ht="22.15" customHeight="1" x14ac:dyDescent="0.25">
      <c r="A18" s="7"/>
      <c r="B18" s="88"/>
      <c r="C18" s="90" t="s">
        <v>30</v>
      </c>
      <c r="D18" s="91"/>
      <c r="E18" s="66">
        <v>0</v>
      </c>
      <c r="F18" s="22">
        <v>0.7</v>
      </c>
      <c r="G18" s="23">
        <f>SUM(E18*F18)/D4</f>
        <v>0</v>
      </c>
      <c r="I18" s="32"/>
      <c r="J18" s="32"/>
      <c r="L18" s="37"/>
    </row>
    <row r="19" spans="1:67" ht="22.15" customHeight="1" x14ac:dyDescent="0.25">
      <c r="A19" s="7"/>
      <c r="B19" s="88"/>
      <c r="C19" s="90" t="s">
        <v>31</v>
      </c>
      <c r="D19" s="91"/>
      <c r="E19" s="66">
        <v>0</v>
      </c>
      <c r="F19" s="22">
        <v>0.5</v>
      </c>
      <c r="G19" s="23">
        <f>SUM(E19*F19)/D4</f>
        <v>0</v>
      </c>
      <c r="I19" s="33"/>
      <c r="J19" s="32"/>
      <c r="L19" s="37"/>
    </row>
    <row r="20" spans="1:67" ht="22.15" customHeight="1" x14ac:dyDescent="0.25">
      <c r="A20" s="7"/>
      <c r="B20" s="89"/>
      <c r="C20" s="100" t="s">
        <v>32</v>
      </c>
      <c r="D20" s="101"/>
      <c r="E20" s="66">
        <v>0</v>
      </c>
      <c r="F20" s="22">
        <v>0.3</v>
      </c>
      <c r="G20" s="24">
        <f>SUM(E20*F20)/D4</f>
        <v>0</v>
      </c>
      <c r="H20" s="5"/>
      <c r="I20" s="34"/>
      <c r="J20" s="32"/>
      <c r="K20" s="5"/>
      <c r="L20" s="37"/>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spans="1:67" ht="33" customHeight="1" x14ac:dyDescent="0.25">
      <c r="A21" s="7"/>
      <c r="B21" s="87" t="s">
        <v>33</v>
      </c>
      <c r="C21" s="92" t="s">
        <v>34</v>
      </c>
      <c r="D21" s="93"/>
      <c r="E21" s="67">
        <v>0</v>
      </c>
      <c r="F21" s="25">
        <v>0.6</v>
      </c>
      <c r="G21" s="18">
        <f>SUM(E21*F21)/D4</f>
        <v>0</v>
      </c>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spans="1:67" ht="33" customHeight="1" x14ac:dyDescent="0.25">
      <c r="A22" s="7"/>
      <c r="B22" s="89"/>
      <c r="C22" s="100" t="s">
        <v>35</v>
      </c>
      <c r="D22" s="101"/>
      <c r="E22" s="68">
        <v>0</v>
      </c>
      <c r="F22" s="30">
        <v>0.3</v>
      </c>
      <c r="G22" s="27">
        <f>SUM(E22*F22)/D4</f>
        <v>0</v>
      </c>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spans="1:67" ht="66" customHeight="1" x14ac:dyDescent="0.25">
      <c r="A23" s="7"/>
      <c r="B23" s="44" t="s">
        <v>36</v>
      </c>
      <c r="C23" s="104" t="s">
        <v>37</v>
      </c>
      <c r="D23" s="105"/>
      <c r="E23" s="62">
        <v>0</v>
      </c>
      <c r="F23" s="40">
        <v>3</v>
      </c>
      <c r="G23" s="41">
        <f>SUM(E23*F23)/D4</f>
        <v>0</v>
      </c>
      <c r="H23" s="5"/>
      <c r="I23" s="5"/>
      <c r="J23" s="5"/>
      <c r="K23" s="5"/>
      <c r="L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spans="1:67" ht="66" customHeight="1" x14ac:dyDescent="0.25">
      <c r="A24" s="7"/>
      <c r="B24" s="46" t="s">
        <v>38</v>
      </c>
      <c r="C24" s="104" t="s">
        <v>39</v>
      </c>
      <c r="D24" s="105"/>
      <c r="E24" s="69">
        <v>0</v>
      </c>
      <c r="F24" s="42">
        <v>1</v>
      </c>
      <c r="G24" s="43">
        <f>SUM(E24*F24)/D4</f>
        <v>0</v>
      </c>
      <c r="H24" s="5"/>
      <c r="I24" s="5"/>
      <c r="J24" s="5"/>
      <c r="K24" s="5"/>
      <c r="L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spans="1:67" ht="22.15" customHeight="1" x14ac:dyDescent="0.25">
      <c r="A25" s="7"/>
      <c r="B25" s="87" t="s">
        <v>40</v>
      </c>
      <c r="C25" s="92" t="s">
        <v>41</v>
      </c>
      <c r="D25" s="93"/>
      <c r="E25" s="67">
        <v>0</v>
      </c>
      <c r="F25" s="25">
        <v>0.4</v>
      </c>
      <c r="G25" s="18">
        <f>SUM(E25*F25)/D4</f>
        <v>0</v>
      </c>
      <c r="H25" s="10"/>
      <c r="I25" s="10"/>
      <c r="J25" s="10"/>
      <c r="K25" s="10"/>
      <c r="L25" s="10"/>
      <c r="N25" s="10"/>
      <c r="O25" s="10"/>
      <c r="P25" s="10"/>
      <c r="Q25" s="10"/>
      <c r="R25" s="10"/>
      <c r="S25" s="10"/>
      <c r="T25" s="10"/>
      <c r="U25" s="10"/>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spans="1:67" ht="22.15" customHeight="1" x14ac:dyDescent="0.25">
      <c r="A26" s="7"/>
      <c r="B26" s="88"/>
      <c r="C26" s="90" t="s">
        <v>42</v>
      </c>
      <c r="D26" s="91"/>
      <c r="E26" s="70">
        <v>0</v>
      </c>
      <c r="F26" s="28">
        <v>0.3</v>
      </c>
      <c r="G26" s="23">
        <f>SUM(E26*F26)/D4</f>
        <v>0</v>
      </c>
      <c r="H26" s="11"/>
      <c r="I26" s="11"/>
      <c r="J26" s="11"/>
      <c r="K26" s="11"/>
      <c r="L26" s="11"/>
      <c r="N26" s="11"/>
      <c r="O26" s="11"/>
      <c r="P26" s="11"/>
      <c r="Q26" s="11"/>
      <c r="R26" s="11"/>
      <c r="S26" s="11"/>
      <c r="T26" s="11"/>
      <c r="U26" s="11"/>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row>
    <row r="27" spans="1:67" ht="22.15" customHeight="1" x14ac:dyDescent="0.25">
      <c r="A27" s="7"/>
      <c r="B27" s="89"/>
      <c r="C27" s="100" t="s">
        <v>43</v>
      </c>
      <c r="D27" s="101"/>
      <c r="E27" s="71">
        <v>0</v>
      </c>
      <c r="F27" s="26">
        <v>0.2</v>
      </c>
      <c r="G27" s="27">
        <f>SUM(E27*F27)/D4</f>
        <v>0</v>
      </c>
      <c r="H27" s="10"/>
      <c r="I27" s="10"/>
      <c r="J27" s="10"/>
      <c r="K27" s="10"/>
      <c r="L27" s="10"/>
      <c r="M27" s="10"/>
      <c r="N27" s="10"/>
      <c r="O27" s="10"/>
      <c r="P27" s="10"/>
      <c r="Q27" s="10"/>
      <c r="R27" s="10"/>
      <c r="S27" s="10"/>
      <c r="T27" s="10"/>
      <c r="U27" s="10"/>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spans="1:67" ht="66" customHeight="1" x14ac:dyDescent="0.25">
      <c r="A28" s="7"/>
      <c r="B28" s="47" t="s">
        <v>44</v>
      </c>
      <c r="C28" s="102" t="s">
        <v>45</v>
      </c>
      <c r="D28" s="103"/>
      <c r="E28" s="65">
        <v>0</v>
      </c>
      <c r="F28" s="21">
        <v>0.2</v>
      </c>
      <c r="G28" s="29">
        <f>SUM(E28*F28)/D4</f>
        <v>0</v>
      </c>
      <c r="H28" s="5"/>
      <c r="I28" s="45"/>
      <c r="J28" s="8"/>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spans="1:67" ht="22.15" customHeight="1" x14ac:dyDescent="0.25">
      <c r="A29" s="7"/>
      <c r="B29" s="84" t="s">
        <v>46</v>
      </c>
      <c r="C29" s="85"/>
      <c r="D29" s="86"/>
      <c r="E29" s="79" t="s">
        <v>12</v>
      </c>
      <c r="F29" s="80" t="s">
        <v>47</v>
      </c>
      <c r="G29" s="82"/>
    </row>
    <row r="30" spans="1:67" ht="22.15" customHeight="1" x14ac:dyDescent="0.25">
      <c r="A30" s="7"/>
      <c r="B30" s="87" t="s">
        <v>48</v>
      </c>
      <c r="C30" s="92" t="s">
        <v>49</v>
      </c>
      <c r="D30" s="93"/>
      <c r="E30" s="66">
        <v>0</v>
      </c>
      <c r="F30" s="21">
        <v>70</v>
      </c>
      <c r="G30" s="18">
        <f>SUM(E30*F30)/D4</f>
        <v>0</v>
      </c>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spans="1:67" ht="22.15" customHeight="1" x14ac:dyDescent="0.25">
      <c r="A31" s="7"/>
      <c r="B31" s="88"/>
      <c r="C31" s="90" t="s">
        <v>50</v>
      </c>
      <c r="D31" s="91"/>
      <c r="E31" s="66">
        <v>0</v>
      </c>
      <c r="F31" s="22">
        <v>50</v>
      </c>
      <c r="G31" s="49">
        <f>SUM(E31*F31)/D4</f>
        <v>0</v>
      </c>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row>
    <row r="32" spans="1:67" ht="22.15" customHeight="1" x14ac:dyDescent="0.25">
      <c r="A32" s="7"/>
      <c r="B32" s="89"/>
      <c r="C32" s="100" t="s">
        <v>51</v>
      </c>
      <c r="D32" s="101"/>
      <c r="E32" s="72">
        <v>0</v>
      </c>
      <c r="F32" s="30">
        <v>40</v>
      </c>
      <c r="G32" s="50">
        <f>SUM(E32*F32)/D4</f>
        <v>0</v>
      </c>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row>
    <row r="33" spans="1:67" ht="33" customHeight="1" x14ac:dyDescent="0.25">
      <c r="A33" s="7"/>
      <c r="B33" s="106" t="s">
        <v>52</v>
      </c>
      <c r="C33" s="92" t="s">
        <v>53</v>
      </c>
      <c r="D33" s="93"/>
      <c r="E33" s="66">
        <v>0</v>
      </c>
      <c r="F33" s="48">
        <v>30</v>
      </c>
      <c r="G33" s="23">
        <f>SUM(E33*F33)/D4</f>
        <v>0</v>
      </c>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row>
    <row r="34" spans="1:67" ht="33" customHeight="1" thickBot="1" x14ac:dyDescent="0.3">
      <c r="A34" s="7"/>
      <c r="B34" s="107"/>
      <c r="C34" s="98" t="s">
        <v>54</v>
      </c>
      <c r="D34" s="99"/>
      <c r="E34" s="66">
        <v>0</v>
      </c>
      <c r="F34" s="22">
        <v>20</v>
      </c>
      <c r="G34" s="24">
        <f>SUM(E34*F34)/D4</f>
        <v>0</v>
      </c>
      <c r="H34" s="39"/>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row>
    <row r="35" spans="1:67" ht="27.75" customHeight="1" thickBot="1" x14ac:dyDescent="0.3">
      <c r="B35" s="73" t="s">
        <v>55</v>
      </c>
      <c r="C35" s="74"/>
      <c r="D35" s="75"/>
      <c r="E35" s="76"/>
      <c r="F35" s="77" t="s">
        <v>0</v>
      </c>
      <c r="G35" s="78">
        <f>SUM(G7:G11,G13:G28,G30:G34)</f>
        <v>0</v>
      </c>
      <c r="H35" s="5"/>
      <c r="I35" s="5"/>
      <c r="J35" s="8"/>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row>
    <row r="37" spans="1:67" ht="19.5" customHeight="1" x14ac:dyDescent="0.25"/>
  </sheetData>
  <sheetProtection sheet="1" objects="1" scenarios="1"/>
  <protectedRanges>
    <protectedRange sqref="B4:D4" name="Område2_9"/>
    <protectedRange sqref="E30:E34" name="Område2_1"/>
    <protectedRange sqref="E4:G4 E13:E28 E7:E11" name="Område2"/>
  </protectedRanges>
  <mergeCells count="38">
    <mergeCell ref="E3:G3"/>
    <mergeCell ref="C7:D7"/>
    <mergeCell ref="B6:D6"/>
    <mergeCell ref="B7:B11"/>
    <mergeCell ref="C10:D10"/>
    <mergeCell ref="C9:D9"/>
    <mergeCell ref="C8:D8"/>
    <mergeCell ref="C11:D11"/>
    <mergeCell ref="F7:F10"/>
    <mergeCell ref="B33:B34"/>
    <mergeCell ref="C31:D31"/>
    <mergeCell ref="B17:B20"/>
    <mergeCell ref="C30:D30"/>
    <mergeCell ref="C33:D33"/>
    <mergeCell ref="C17:D17"/>
    <mergeCell ref="C18:D18"/>
    <mergeCell ref="C19:D19"/>
    <mergeCell ref="C20:D20"/>
    <mergeCell ref="C25:D25"/>
    <mergeCell ref="B30:B32"/>
    <mergeCell ref="B29:D29"/>
    <mergeCell ref="B25:B27"/>
    <mergeCell ref="B21:B22"/>
    <mergeCell ref="C21:D21"/>
    <mergeCell ref="C22:D22"/>
    <mergeCell ref="C34:D34"/>
    <mergeCell ref="C32:D32"/>
    <mergeCell ref="C28:D28"/>
    <mergeCell ref="C23:D23"/>
    <mergeCell ref="C24:D24"/>
    <mergeCell ref="C26:D26"/>
    <mergeCell ref="C27:D27"/>
    <mergeCell ref="B12:D12"/>
    <mergeCell ref="B13:B16"/>
    <mergeCell ref="C14:D14"/>
    <mergeCell ref="C13:D13"/>
    <mergeCell ref="C16:D16"/>
    <mergeCell ref="C15:D15"/>
  </mergeCells>
  <phoneticPr fontId="0" type="noConversion"/>
  <pageMargins left="0.47244094488188981" right="0.19685039370078741" top="0.39370078740157483" bottom="0.19685039370078741" header="0" footer="0"/>
  <pageSetup paperSize="8" scale="82"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Dag" xr:uid="{00000000-0002-0000-0000-000000000000}">
          <x14:formula1>
            <xm:f>'(DagMånedÅr-assistent)'!$A$1:$A$32</xm:f>
          </x14:formula1>
          <xm:sqref>E4</xm:sqref>
        </x14:dataValidation>
        <x14:dataValidation type="list" allowBlank="1" showInputMessage="1" showErrorMessage="1" xr:uid="{00000000-0002-0000-0000-000001000000}">
          <x14:formula1>
            <xm:f>'(DagMånedÅr-assistent)'!$B$1:$B$13</xm:f>
          </x14:formula1>
          <xm:sqref>F4</xm:sqref>
        </x14:dataValidation>
        <x14:dataValidation type="list" allowBlank="1" showInputMessage="1" showErrorMessage="1" xr:uid="{00000000-0002-0000-0000-000002000000}">
          <x14:formula1>
            <xm:f>'(DagMånedÅr-assistent)'!$C$1:$C$9</xm:f>
          </x14:formula1>
          <xm:sqref>G4</xm:sqref>
        </x14:dataValidation>
        <x14:dataValidation type="list" allowBlank="1" showInputMessage="1" showErrorMessage="1" errorTitle="Bruk 0 eller 1" error="Du kan kun bruke tallene 0 eller 1 i dette feltet." xr:uid="{D81750CE-2273-432E-8604-4DF8DAE79347}">
          <x14:formula1>
            <xm:f>'(DagMånedÅr-assistent)'!$E$2:$E$3</xm:f>
          </x14:formula1>
          <xm:sqref>E7:E11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2"/>
  <sheetViews>
    <sheetView workbookViewId="0">
      <selection activeCell="D13" sqref="D13"/>
    </sheetView>
  </sheetViews>
  <sheetFormatPr baseColWidth="10" defaultColWidth="11.42578125" defaultRowHeight="15" x14ac:dyDescent="0.25"/>
  <cols>
    <col min="1" max="3" width="11.42578125" style="2"/>
  </cols>
  <sheetData>
    <row r="1" spans="1:5" x14ac:dyDescent="0.25">
      <c r="A1" s="2" t="s">
        <v>6</v>
      </c>
      <c r="B1" s="2" t="s">
        <v>7</v>
      </c>
      <c r="C1" s="2" t="s">
        <v>8</v>
      </c>
      <c r="E1" s="83" t="s">
        <v>56</v>
      </c>
    </row>
    <row r="2" spans="1:5" x14ac:dyDescent="0.25">
      <c r="A2" s="6">
        <v>1</v>
      </c>
      <c r="B2" s="6">
        <v>1</v>
      </c>
      <c r="C2" s="2">
        <v>2023</v>
      </c>
      <c r="E2">
        <v>1</v>
      </c>
    </row>
    <row r="3" spans="1:5" x14ac:dyDescent="0.25">
      <c r="A3" s="6">
        <v>2</v>
      </c>
      <c r="B3" s="6">
        <v>2</v>
      </c>
      <c r="C3" s="2">
        <v>2024</v>
      </c>
      <c r="E3">
        <v>0</v>
      </c>
    </row>
    <row r="4" spans="1:5" x14ac:dyDescent="0.25">
      <c r="A4" s="6">
        <v>3</v>
      </c>
      <c r="B4" s="6">
        <v>3</v>
      </c>
      <c r="C4" s="2">
        <v>2025</v>
      </c>
    </row>
    <row r="5" spans="1:5" x14ac:dyDescent="0.25">
      <c r="A5" s="6">
        <v>4</v>
      </c>
      <c r="B5" s="6">
        <v>4</v>
      </c>
      <c r="C5" s="2">
        <v>2026</v>
      </c>
    </row>
    <row r="6" spans="1:5" x14ac:dyDescent="0.25">
      <c r="A6" s="6">
        <v>5</v>
      </c>
      <c r="B6" s="6">
        <v>5</v>
      </c>
      <c r="C6" s="2">
        <v>2027</v>
      </c>
    </row>
    <row r="7" spans="1:5" x14ac:dyDescent="0.25">
      <c r="A7" s="6">
        <v>6</v>
      </c>
      <c r="B7" s="6">
        <v>6</v>
      </c>
      <c r="C7" s="2">
        <v>2028</v>
      </c>
    </row>
    <row r="8" spans="1:5" x14ac:dyDescent="0.25">
      <c r="A8" s="6">
        <v>7</v>
      </c>
      <c r="B8" s="6">
        <v>7</v>
      </c>
      <c r="C8" s="2">
        <v>2029</v>
      </c>
    </row>
    <row r="9" spans="1:5" x14ac:dyDescent="0.25">
      <c r="A9" s="6">
        <v>8</v>
      </c>
      <c r="B9" s="6">
        <v>8</v>
      </c>
      <c r="C9" s="2">
        <v>2030</v>
      </c>
    </row>
    <row r="10" spans="1:5" x14ac:dyDescent="0.25">
      <c r="A10" s="6">
        <v>9</v>
      </c>
      <c r="B10" s="6">
        <v>9</v>
      </c>
    </row>
    <row r="11" spans="1:5" x14ac:dyDescent="0.25">
      <c r="A11" s="6">
        <v>10</v>
      </c>
      <c r="B11" s="6">
        <v>10</v>
      </c>
    </row>
    <row r="12" spans="1:5" x14ac:dyDescent="0.25">
      <c r="A12" s="6">
        <v>11</v>
      </c>
      <c r="B12" s="6">
        <v>11</v>
      </c>
    </row>
    <row r="13" spans="1:5" x14ac:dyDescent="0.25">
      <c r="A13" s="6">
        <v>12</v>
      </c>
      <c r="B13" s="6">
        <v>12</v>
      </c>
    </row>
    <row r="14" spans="1:5" x14ac:dyDescent="0.25">
      <c r="A14" s="6">
        <v>13</v>
      </c>
      <c r="B14" s="6"/>
    </row>
    <row r="15" spans="1:5" x14ac:dyDescent="0.25">
      <c r="A15" s="6">
        <v>14</v>
      </c>
      <c r="B15" s="6"/>
    </row>
    <row r="16" spans="1:5" x14ac:dyDescent="0.25">
      <c r="A16" s="6">
        <v>15</v>
      </c>
      <c r="B16" s="6"/>
    </row>
    <row r="17" spans="1:2" x14ac:dyDescent="0.25">
      <c r="A17" s="6">
        <v>16</v>
      </c>
      <c r="B17" s="6"/>
    </row>
    <row r="18" spans="1:2" x14ac:dyDescent="0.25">
      <c r="A18" s="6">
        <v>17</v>
      </c>
      <c r="B18" s="6"/>
    </row>
    <row r="19" spans="1:2" x14ac:dyDescent="0.25">
      <c r="A19" s="6">
        <v>18</v>
      </c>
      <c r="B19" s="6"/>
    </row>
    <row r="20" spans="1:2" x14ac:dyDescent="0.25">
      <c r="A20" s="6">
        <v>19</v>
      </c>
      <c r="B20" s="6"/>
    </row>
    <row r="21" spans="1:2" x14ac:dyDescent="0.25">
      <c r="A21" s="6">
        <v>20</v>
      </c>
      <c r="B21" s="6"/>
    </row>
    <row r="22" spans="1:2" x14ac:dyDescent="0.25">
      <c r="A22" s="6">
        <v>21</v>
      </c>
      <c r="B22" s="6"/>
    </row>
    <row r="23" spans="1:2" x14ac:dyDescent="0.25">
      <c r="A23" s="6">
        <v>22</v>
      </c>
      <c r="B23" s="6"/>
    </row>
    <row r="24" spans="1:2" x14ac:dyDescent="0.25">
      <c r="A24" s="6">
        <v>23</v>
      </c>
      <c r="B24" s="6"/>
    </row>
    <row r="25" spans="1:2" x14ac:dyDescent="0.25">
      <c r="A25" s="6">
        <v>24</v>
      </c>
      <c r="B25" s="6"/>
    </row>
    <row r="26" spans="1:2" x14ac:dyDescent="0.25">
      <c r="A26" s="6">
        <v>25</v>
      </c>
      <c r="B26" s="6"/>
    </row>
    <row r="27" spans="1:2" x14ac:dyDescent="0.25">
      <c r="A27" s="6">
        <v>26</v>
      </c>
      <c r="B27" s="6"/>
    </row>
    <row r="28" spans="1:2" x14ac:dyDescent="0.25">
      <c r="A28" s="6">
        <v>27</v>
      </c>
      <c r="B28" s="6"/>
    </row>
    <row r="29" spans="1:2" x14ac:dyDescent="0.25">
      <c r="A29" s="6">
        <v>28</v>
      </c>
      <c r="B29" s="6"/>
    </row>
    <row r="30" spans="1:2" x14ac:dyDescent="0.25">
      <c r="A30" s="6">
        <v>29</v>
      </c>
      <c r="B30" s="6"/>
    </row>
    <row r="31" spans="1:2" x14ac:dyDescent="0.25">
      <c r="A31" s="6">
        <v>30</v>
      </c>
      <c r="B31" s="6"/>
    </row>
    <row r="32" spans="1:2" x14ac:dyDescent="0.25">
      <c r="A32" s="6">
        <v>31</v>
      </c>
      <c r="B32"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Oslo Word med logo" ma:contentTypeID="0x01010016F48F0717DDBC43A26F9C4EC94D925E00C5D8DB20D6022644B13152A600E56A85" ma:contentTypeVersion="6" ma:contentTypeDescription="" ma:contentTypeScope="" ma:versionID="b77062e62f138115d18aef68bf5e0099">
  <xsd:schema xmlns:xsd="http://www.w3.org/2001/XMLSchema" xmlns:xs="http://www.w3.org/2001/XMLSchema" xmlns:p="http://schemas.microsoft.com/office/2006/metadata/properties" xmlns:ns2="7ed84371-acf6-4102-828c-2caf905b4736" targetNamespace="http://schemas.microsoft.com/office/2006/metadata/properties" ma:root="true" ma:fieldsID="8a2f1c4d8d2235e9f156ba0abdd05ed1" ns2:_="">
    <xsd:import namespace="7ed84371-acf6-4102-828c-2caf905b4736"/>
    <xsd:element name="properties">
      <xsd:complexType>
        <xsd:sequence>
          <xsd:element name="documentManagement">
            <xsd:complexType>
              <xsd:all>
                <xsd:element ref="ns2:OK_Felles_Arkivverdi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84371-acf6-4102-828c-2caf905b4736" elementFormDefault="qualified">
    <xsd:import namespace="http://schemas.microsoft.com/office/2006/documentManagement/types"/>
    <xsd:import namespace="http://schemas.microsoft.com/office/infopath/2007/PartnerControls"/>
    <xsd:element name="OK_Felles_Arkivverdig" ma:index="8" nillable="true" ma:displayName="Forbildetemaer" ma:description="Hvilke FutureBuilt-tilvalgstemaer har prosjektet valgt?&#10;&#10;(List kun obligatoriske temaer (sterk farge) dersom det er innovasjonspiloter)" ma:format="Dropdown" ma:internalName="OK_Felles_Arkivverdig">
      <xsd:complexType>
        <xsd:complexContent>
          <xsd:extension base="dms:MultiChoice">
            <xsd:sequence>
              <xsd:element name="Value" maxOccurs="unbounded" minOccurs="0" nillable="true">
                <xsd:simpleType>
                  <xsd:restriction base="dms:Choice">
                    <xsd:enumeration value="Sirkulære bygg"/>
                    <xsd:enumeration value="Sirkulære nabolag"/>
                    <xsd:enumeration value="Naturmangfold"/>
                    <xsd:enumeration value="Overvannshåndtering"/>
                    <xsd:enumeration value="Plusshus"/>
                    <xsd:enumeration value="Plusslandskap"/>
                    <xsd:enumeration value="Plastbruk"/>
                    <xsd:enumeration value="Sosial bærekraft"/>
                    <xsd:enumeration value="Klimakutt"/>
                    <xsd:enumeration value="Grønn mobilitet"/>
                    <xsd:enumeration value="Bymiljø og arkitektur"/>
                    <xsd:enumeration value="Innovasjon"/>
                  </xsd:restriction>
                </xsd:simple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K_Felles_Arkivverdig xmlns="7ed84371-acf6-4102-828c-2caf905b473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c528fd71-ad7b-48f8-811b-c0b5643803ab" ContentTypeId="0x01010016F48F0717DDBC43A26F9C4EC94D925E" PreviousValue="false" LastSyncTimeStamp="2021-04-13T11:08:19.683Z"/>
</file>

<file path=customXml/itemProps1.xml><?xml version="1.0" encoding="utf-8"?>
<ds:datastoreItem xmlns:ds="http://schemas.openxmlformats.org/officeDocument/2006/customXml" ds:itemID="{29E68602-D271-4950-BCC4-34DA748B8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84371-acf6-4102-828c-2caf905b47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EEF86F-07A9-4DB7-BC51-54650291E8AB}">
  <ds:schemaRefs>
    <ds:schemaRef ds:uri="http://www.w3.org/XML/1998/namespace"/>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ed84371-acf6-4102-828c-2caf905b4736"/>
  </ds:schemaRefs>
</ds:datastoreItem>
</file>

<file path=customXml/itemProps3.xml><?xml version="1.0" encoding="utf-8"?>
<ds:datastoreItem xmlns:ds="http://schemas.openxmlformats.org/officeDocument/2006/customXml" ds:itemID="{197E1D0E-8E9B-4C0C-8A05-9D8BE50F85F0}">
  <ds:schemaRefs>
    <ds:schemaRef ds:uri="http://schemas.microsoft.com/sharepoint/v3/contenttype/forms"/>
  </ds:schemaRefs>
</ds:datastoreItem>
</file>

<file path=customXml/itemProps4.xml><?xml version="1.0" encoding="utf-8"?>
<ds:datastoreItem xmlns:ds="http://schemas.openxmlformats.org/officeDocument/2006/customXml" ds:itemID="{E767F6D5-25BC-41AD-B251-541C976CA597}">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Norm</vt:lpstr>
      <vt:lpstr>(DagMånedÅr-assistent)</vt:lpstr>
      <vt:lpstr>Dag</vt:lpstr>
      <vt:lpstr>Måned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2023-10-12T11:15:56Z</dcterms:created>
  <dcterms:modified xsi:type="dcterms:W3CDTF">2023-10-26T13:37:22Z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a2396b7-5846-48ff-8468-5f49f8ad722a_Enabled">
    <vt:lpwstr>true</vt:lpwstr>
  </property>
  <property fmtid="{D5CDD505-2E9C-101B-9397-08002B2CF9AE}" pid="3" name="MSIP_Label_7a2396b7-5846-48ff-8468-5f49f8ad722a_SetDate">
    <vt:lpwstr>2023-10-12T11:15:59Z</vt:lpwstr>
  </property>
  <property fmtid="{D5CDD505-2E9C-101B-9397-08002B2CF9AE}" pid="4" name="MSIP_Label_7a2396b7-5846-48ff-8468-5f49f8ad722a_Method">
    <vt:lpwstr>Standard</vt:lpwstr>
  </property>
  <property fmtid="{D5CDD505-2E9C-101B-9397-08002B2CF9AE}" pid="5" name="MSIP_Label_7a2396b7-5846-48ff-8468-5f49f8ad722a_Name">
    <vt:lpwstr>Lav</vt:lpwstr>
  </property>
  <property fmtid="{D5CDD505-2E9C-101B-9397-08002B2CF9AE}" pid="6" name="MSIP_Label_7a2396b7-5846-48ff-8468-5f49f8ad722a_SiteId">
    <vt:lpwstr>e6795081-6391-442e-9ab4-5e9ef74f18ea</vt:lpwstr>
  </property>
  <property fmtid="{D5CDD505-2E9C-101B-9397-08002B2CF9AE}" pid="7" name="MSIP_Label_7a2396b7-5846-48ff-8468-5f49f8ad722a_ActionId">
    <vt:lpwstr>384357da-e8a5-4745-bb8a-4f41eed9a6c9</vt:lpwstr>
  </property>
  <property fmtid="{D5CDD505-2E9C-101B-9397-08002B2CF9AE}" pid="8" name="MSIP_Label_7a2396b7-5846-48ff-8468-5f49f8ad722a_ContentBits">
    <vt:lpwstr>0</vt:lpwstr>
  </property>
  <property fmtid="{D5CDD505-2E9C-101B-9397-08002B2CF9AE}" pid="9" name="ContentTypeId">
    <vt:lpwstr>0x01010016F48F0717DDBC43A26F9C4EC94D925E00C5D8DB20D6022644B13152A600E56A85</vt:lpwstr>
  </property>
  <property fmtid="{D5CDD505-2E9C-101B-9397-08002B2CF9AE}" pid="10" name="SharedWithUsers">
    <vt:lpwstr>78;#Ingelin Pedersen;#160;#Oda Eline Bodsberg Stræte</vt:lpwstr>
  </property>
</Properties>
</file>